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haine\Documents\My Documents\PLANNING\Strathray gardens\specialists\ASHP\"/>
    </mc:Choice>
  </mc:AlternateContent>
  <bookViews>
    <workbookView xWindow="480" yWindow="30" windowWidth="15480" windowHeight="11310"/>
  </bookViews>
  <sheets>
    <sheet name="Danfoss MCS020 Sound Calc Tool" sheetId="1" r:id="rId1"/>
  </sheets>
  <definedNames>
    <definedName name="_xlnm.Print_Area" localSheetId="0">'Danfoss MCS020 Sound Calc Tool'!$B$1:$R$69</definedName>
  </definedName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<sst xmlns="http://schemas.openxmlformats.org/spreadsheetml/2006/main" count="82" uniqueCount="67">
  <si>
    <t>Input data</t>
  </si>
  <si>
    <t>Fields in yellow to be filled in</t>
  </si>
  <si>
    <t>Heat pump Sound Power Level</t>
  </si>
  <si>
    <t>dB(A)</t>
  </si>
  <si>
    <t>Number of units</t>
  </si>
  <si>
    <t>m</t>
  </si>
  <si>
    <t>Sound directivity, Q</t>
  </si>
  <si>
    <t>Barrier reduction</t>
  </si>
  <si>
    <t>dB</t>
  </si>
  <si>
    <t>Installation total Sound Power Level</t>
  </si>
  <si>
    <t>Calculation according to MCS 020, Table 2</t>
  </si>
  <si>
    <t>Step</t>
  </si>
  <si>
    <t>Description</t>
  </si>
  <si>
    <t>Results</t>
  </si>
  <si>
    <t>Maximum A-weighted sound power level of the heat pump</t>
  </si>
  <si>
    <t>Directivity, Q, of the heat pump noise</t>
  </si>
  <si>
    <t>Distance from the heat pump to the assessment position</t>
  </si>
  <si>
    <t>Distance dB reduction</t>
  </si>
  <si>
    <t>Barrier dB reduction</t>
  </si>
  <si>
    <t>Sound pressure level from the heat pump at the assessment</t>
  </si>
  <si>
    <t>position</t>
  </si>
  <si>
    <t>Difference between background noise level and the heat</t>
  </si>
  <si>
    <t>pump noise level</t>
  </si>
  <si>
    <t>Final calculated noise level at the assessment position</t>
  </si>
  <si>
    <t>Is the final result in step 9 lower than the permitted</t>
  </si>
  <si>
    <t xml:space="preserve">development noise limit of 42 dB(A)? </t>
  </si>
  <si>
    <t>If no, the air source heat pump will not be permitted development.</t>
  </si>
  <si>
    <t>Use the illustrations below to establish the directivity ‘Q’ for the installation.</t>
  </si>
  <si>
    <t xml:space="preserve">The sound pressure level increases with the number of reflecting surfaces.   </t>
  </si>
  <si>
    <t xml:space="preserve">A reflective surface is any surface (including the ground) within 1 metre of </t>
  </si>
  <si>
    <t>the air source heat pump.</t>
  </si>
  <si>
    <t xml:space="preserve">Q2 = an air source heat pump with one reflecting surface (i.e. the ground or a single wall if mounted on a wall off the ground). </t>
  </si>
  <si>
    <t>Q4 = an air source heat pump with two reflecting surfaces (i.e. ground mounted and against a wall or mounted off ground level against two walls)</t>
  </si>
  <si>
    <t xml:space="preserve">Q8 = an air source heat pump with three reflecting surfaces (i.e. ground mounted and against two walls or mounted off ground level between three walls). </t>
  </si>
  <si>
    <t xml:space="preserve">A correction should be made for attenuation due to barriers between the air </t>
  </si>
  <si>
    <t>source heat pump and an assessment position. A correction will be necessary</t>
  </si>
  <si>
    <t xml:space="preserve">For a solid barrier (e.g. a brick wall or a fence) that completely obscures an </t>
  </si>
  <si>
    <t xml:space="preserve">installer’s vision of an assessment position from the top edge of the air source </t>
  </si>
  <si>
    <t xml:space="preserve">heat pump attenuation of -10 dB may be assumed. </t>
  </si>
  <si>
    <t>Where a solid barrier completely obscures an installer’s vision of an</t>
  </si>
  <si>
    <t>assessment position from the top or side edges of the air source heat pump,</t>
  </si>
  <si>
    <t xml:space="preserve">but moving a maximum distance of 25 cm in any direction to the air source </t>
  </si>
  <si>
    <t>heat pump allows an assessment position to be seen, attenuation of -5 dB may</t>
  </si>
  <si>
    <t xml:space="preserve">If it is possible for an installer to see any part of an assessment position from </t>
  </si>
  <si>
    <t>the top or side edges of the air source heat pump no attenuation may be</t>
  </si>
  <si>
    <t>assumed.</t>
  </si>
  <si>
    <t xml:space="preserve">if an installer is unable to see an assessment position from the top edge of </t>
  </si>
  <si>
    <t xml:space="preserve">be assumed. </t>
  </si>
  <si>
    <t>Air source heat pump sound calculation template</t>
  </si>
  <si>
    <t xml:space="preserve">version 1.0 </t>
  </si>
  <si>
    <t>SEHP 2012-01-10</t>
  </si>
  <si>
    <t xml:space="preserve">*)According to MCS 020 calculation </t>
  </si>
  <si>
    <t>Minimum distance to the assessment</t>
  </si>
  <si>
    <t>assessment position</t>
  </si>
  <si>
    <t>Estimated sound pressure level at the given</t>
  </si>
  <si>
    <t>Sound Pressure Level at the</t>
  </si>
  <si>
    <t>Distance to the assessment position</t>
  </si>
  <si>
    <t>Definitions according to MCS 020</t>
  </si>
  <si>
    <t>Assumed background noise level.</t>
  </si>
  <si>
    <t>40 dB(A) is prescribed by the standard. Not to be changed!</t>
  </si>
  <si>
    <t>properties*</t>
  </si>
  <si>
    <t>distance from the heat pump*</t>
  </si>
  <si>
    <t>*)Noise generated by the heat pump only. Background level neglected. Value might be different</t>
  </si>
  <si>
    <t>compared to the MCS calculation result (step 6) due to MCS prescribed rounding procedure</t>
  </si>
  <si>
    <t xml:space="preserve">Required minimum distance to neighbouring </t>
  </si>
  <si>
    <t>NOTE – an air source heat pump with more than three reflective surfaces (for example those within small light wells) will not meet the MCS planning standards.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</si>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</sst>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i/>
      <sz val="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bscript"/>
      <sz val="11"/>
      <color indexed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4" fillId="0" borderId="5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2" borderId="8" xfId="0" applyFill="1" applyBorder="1" applyProtection="1">
      <protection locked="0"/>
    </xf>
    <xf numFmtId="0" fontId="5" fillId="0" borderId="8" xfId="0" applyFont="1" applyBorder="1" applyAlignment="1" applyProtection="1">
      <alignment horizontal="left"/>
    </xf>
    <xf numFmtId="1" fontId="0" fillId="2" borderId="8" xfId="0" applyNumberFormat="1" applyFill="1" applyBorder="1" applyProtection="1">
      <protection locked="0"/>
    </xf>
    <xf numFmtId="0" fontId="0" fillId="0" borderId="8" xfId="0" applyBorder="1" applyAlignment="1" applyProtection="1">
      <alignment horizontal="left"/>
    </xf>
    <xf numFmtId="0" fontId="4" fillId="0" borderId="5" xfId="0" applyFont="1" applyFill="1" applyBorder="1" applyProtection="1"/>
    <xf numFmtId="0" fontId="0" fillId="0" borderId="8" xfId="0" applyBorder="1" applyProtection="1"/>
    <xf numFmtId="0" fontId="5" fillId="0" borderId="8" xfId="0" applyFont="1" applyBorder="1" applyProtection="1"/>
    <xf numFmtId="164" fontId="0" fillId="3" borderId="8" xfId="0" applyNumberFormat="1" applyFill="1" applyBorder="1" applyProtection="1"/>
    <xf numFmtId="0" fontId="4" fillId="0" borderId="9" xfId="0" applyFont="1" applyFill="1" applyBorder="1" applyProtection="1"/>
    <xf numFmtId="0" fontId="4" fillId="0" borderId="10" xfId="0" applyFont="1" applyFill="1" applyBorder="1" applyProtection="1"/>
    <xf numFmtId="0" fontId="1" fillId="0" borderId="11" xfId="0" applyFont="1" applyBorder="1" applyProtection="1"/>
    <xf numFmtId="0" fontId="0" fillId="0" borderId="12" xfId="0" applyBorder="1" applyProtection="1"/>
    <xf numFmtId="0" fontId="6" fillId="0" borderId="0" xfId="0" applyFont="1" applyProtection="1"/>
    <xf numFmtId="0" fontId="8" fillId="0" borderId="9" xfId="0" applyFont="1" applyBorder="1" applyProtection="1"/>
    <xf numFmtId="0" fontId="8" fillId="0" borderId="1" xfId="0" applyFont="1" applyBorder="1" applyProtection="1"/>
    <xf numFmtId="0" fontId="9" fillId="0" borderId="1" xfId="0" applyFont="1" applyBorder="1" applyProtection="1"/>
    <xf numFmtId="0" fontId="9" fillId="0" borderId="2" xfId="0" applyFont="1" applyBorder="1" applyProtection="1"/>
    <xf numFmtId="0" fontId="0" fillId="0" borderId="11" xfId="0" applyBorder="1" applyProtection="1"/>
    <xf numFmtId="0" fontId="4" fillId="0" borderId="9" xfId="0" applyFont="1" applyBorder="1" applyAlignment="1" applyProtection="1">
      <alignment horizontal="center"/>
    </xf>
    <xf numFmtId="0" fontId="5" fillId="0" borderId="9" xfId="0" applyFont="1" applyBorder="1" applyProtection="1"/>
    <xf numFmtId="0" fontId="4" fillId="0" borderId="1" xfId="0" applyFont="1" applyBorder="1" applyProtection="1"/>
    <xf numFmtId="0" fontId="1" fillId="0" borderId="10" xfId="0" applyFont="1" applyBorder="1" applyProtection="1"/>
    <xf numFmtId="0" fontId="0" fillId="0" borderId="11" xfId="0" applyBorder="1" applyAlignment="1" applyProtection="1">
      <alignment horizontal="center"/>
    </xf>
    <xf numFmtId="0" fontId="1" fillId="0" borderId="12" xfId="0" applyFont="1" applyBorder="1" applyProtection="1"/>
    <xf numFmtId="0" fontId="4" fillId="0" borderId="1" xfId="0" applyFont="1" applyBorder="1" applyAlignment="1" applyProtection="1">
      <alignment horizontal="center"/>
    </xf>
    <xf numFmtId="0" fontId="5" fillId="0" borderId="11" xfId="0" applyFont="1" applyBorder="1" applyProtection="1"/>
    <xf numFmtId="0" fontId="0" fillId="0" borderId="10" xfId="0" applyBorder="1" applyProtection="1"/>
    <xf numFmtId="0" fontId="0" fillId="0" borderId="13" xfId="0" applyBorder="1" applyAlignment="1" applyProtection="1">
      <alignment horizontal="center"/>
    </xf>
    <xf numFmtId="0" fontId="5" fillId="0" borderId="13" xfId="0" applyFont="1" applyBorder="1" applyProtection="1"/>
    <xf numFmtId="0" fontId="0" fillId="0" borderId="0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4" fillId="0" borderId="11" xfId="0" applyFont="1" applyBorder="1" applyAlignment="1" applyProtection="1">
      <alignment horizontal="center"/>
    </xf>
    <xf numFmtId="0" fontId="4" fillId="0" borderId="3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2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6" xfId="0" applyFill="1" applyBorder="1" applyProtection="1"/>
    <xf numFmtId="49" fontId="0" fillId="0" borderId="9" xfId="0" applyNumberFormat="1" applyBorder="1" applyAlignment="1"/>
    <xf numFmtId="49" fontId="0" fillId="0" borderId="13" xfId="0" applyNumberFormat="1" applyBorder="1" applyAlignment="1"/>
    <xf numFmtId="0" fontId="2" fillId="4" borderId="9" xfId="0" applyFont="1" applyFill="1" applyBorder="1" applyProtection="1"/>
    <xf numFmtId="0" fontId="0" fillId="4" borderId="1" xfId="0" applyFill="1" applyBorder="1" applyProtection="1"/>
    <xf numFmtId="0" fontId="0" fillId="4" borderId="2" xfId="0" applyFill="1" applyBorder="1" applyProtection="1"/>
    <xf numFmtId="0" fontId="3" fillId="4" borderId="11" xfId="0" applyFont="1" applyFill="1" applyBorder="1" applyAlignment="1" applyProtection="1">
      <alignment vertic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2" fillId="4" borderId="11" xfId="0" applyFont="1" applyFill="1" applyBorder="1" applyProtection="1"/>
    <xf numFmtId="0" fontId="7" fillId="4" borderId="5" xfId="0" applyFont="1" applyFill="1" applyBorder="1" applyProtection="1"/>
    <xf numFmtId="0" fontId="0" fillId="4" borderId="7" xfId="0" applyFill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0" fillId="0" borderId="13" xfId="0" applyBorder="1" applyProtection="1"/>
    <xf numFmtId="0" fontId="2" fillId="0" borderId="9" xfId="0" applyFont="1" applyBorder="1"/>
    <xf numFmtId="0" fontId="3" fillId="0" borderId="11" xfId="0" applyFont="1" applyBorder="1" applyAlignment="1" applyProtection="1">
      <alignment vertical="top"/>
    </xf>
    <xf numFmtId="0" fontId="10" fillId="0" borderId="0" xfId="0" applyFont="1" applyAlignment="1" applyProtection="1"/>
    <xf numFmtId="0" fontId="6" fillId="0" borderId="0" xfId="0" applyFont="1" applyAlignment="1" applyProtection="1">
      <alignment horizontal="left" vertical="top"/>
    </xf>
    <xf numFmtId="0" fontId="10" fillId="0" borderId="0" xfId="0" applyFont="1" applyProtection="1"/>
    <xf numFmtId="1" fontId="4" fillId="0" borderId="10" xfId="0" applyNumberFormat="1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14" fontId="12" fillId="0" borderId="0" xfId="0" applyNumberFormat="1" applyFont="1" applyProtection="1"/>
    <xf numFmtId="0" fontId="13" fillId="0" borderId="0" xfId="0" applyFont="1" applyProtection="1"/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35</xdr:row>
      <xdr:rowOff>76200</xdr:rowOff>
    </xdr:from>
    <xdr:to>
      <xdr:col>16</xdr:col>
      <xdr:colOff>400050</xdr:colOff>
      <xdr:row>42</xdr:row>
      <xdr:rowOff>47625</xdr:rowOff>
    </xdr:to>
    <xdr:pic>
      <xdr:nvPicPr>
        <xdr:cNvPr id="10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6943725"/>
          <a:ext cx="37433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371475</xdr:colOff>
      <xdr:row>49</xdr:row>
      <xdr:rowOff>9525</xdr:rowOff>
    </xdr:from>
    <xdr:to>
      <xdr:col>16</xdr:col>
      <xdr:colOff>76200</xdr:colOff>
      <xdr:row>68</xdr:row>
      <xdr:rowOff>152400</xdr:rowOff>
    </xdr:to>
    <xdr:pic>
      <xdr:nvPicPr>
        <xdr:cNvPr id="1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9553575"/>
          <a:ext cx="3362325" cy="376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228600</xdr:colOff>
      <xdr:row>13</xdr:row>
      <xdr:rowOff>28575</xdr:rowOff>
    </xdr:from>
    <xdr:to>
      <xdr:col>5</xdr:col>
      <xdr:colOff>266700</xdr:colOff>
      <xdr:row>14</xdr:row>
      <xdr:rowOff>152400</xdr:rowOff>
    </xdr:to>
    <xdr:grpSp>
      <xdr:nvGrpSpPr>
        <xdr:cNvPr id="1078" name="Group 7"/>
        <xdr:cNvGrpSpPr>
          <a:grpSpLocks/>
        </xdr:cNvGrpSpPr>
      </xdr:nvGrpSpPr>
      <xdr:grpSpPr bwMode="auto">
        <a:xfrm>
          <a:off x="2667000" y="2514600"/>
          <a:ext cx="647700" cy="314325"/>
          <a:chOff x="3267075" y="2628900"/>
          <a:chExt cx="914400" cy="428625"/>
        </a:xfrm>
      </xdr:grpSpPr>
      <xdr:sp macro="" textlink="">
        <xdr:nvSpPr>
          <xdr:cNvPr id="9" name="Rounded Rectangle 8"/>
          <xdr:cNvSpPr/>
        </xdr:nvSpPr>
        <xdr:spPr>
          <a:xfrm>
            <a:off x="3267075" y="2628900"/>
            <a:ext cx="914400" cy="428625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[0]!Macro2" textlink="">
        <xdr:nvSpPr>
          <xdr:cNvPr id="10" name="TextBox 9"/>
          <xdr:cNvSpPr txBox="1"/>
        </xdr:nvSpPr>
        <xdr:spPr>
          <a:xfrm>
            <a:off x="3361204" y="2680855"/>
            <a:ext cx="779929" cy="3117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a-DK" sz="1100">
                <a:ln>
                  <a:noFill/>
                </a:ln>
                <a:solidFill>
                  <a:schemeClr val="dk1"/>
                </a:solidFill>
              </a:rPr>
              <a:t>Clear</a:t>
            </a:r>
          </a:p>
        </xdr:txBody>
      </xdr:sp>
    </xdr:grpSp>
    <xdr:clientData/>
  </xdr:twoCellAnchor>
  <xdr:twoCellAnchor>
    <xdr:from>
      <xdr:col>5</xdr:col>
      <xdr:colOff>409575</xdr:colOff>
      <xdr:row>13</xdr:row>
      <xdr:rowOff>28575</xdr:rowOff>
    </xdr:from>
    <xdr:to>
      <xdr:col>6</xdr:col>
      <xdr:colOff>561975</xdr:colOff>
      <xdr:row>14</xdr:row>
      <xdr:rowOff>152400</xdr:rowOff>
    </xdr:to>
    <xdr:grpSp>
      <xdr:nvGrpSpPr>
        <xdr:cNvPr id="1079" name="Group 10"/>
        <xdr:cNvGrpSpPr>
          <a:grpSpLocks/>
        </xdr:cNvGrpSpPr>
      </xdr:nvGrpSpPr>
      <xdr:grpSpPr bwMode="auto">
        <a:xfrm>
          <a:off x="3457575" y="2514600"/>
          <a:ext cx="762000" cy="314325"/>
          <a:chOff x="3240021" y="2628900"/>
          <a:chExt cx="1082261" cy="428625"/>
        </a:xfrm>
      </xdr:grpSpPr>
      <xdr:sp macro="" textlink="">
        <xdr:nvSpPr>
          <xdr:cNvPr id="12" name="Rounded Rectangle 11"/>
          <xdr:cNvSpPr/>
        </xdr:nvSpPr>
        <xdr:spPr>
          <a:xfrm>
            <a:off x="3267078" y="2628900"/>
            <a:ext cx="919922" cy="428625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9050">
            <a:solidFill>
              <a:srgbClr val="00B05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[0]!Macro1" textlink="">
        <xdr:nvSpPr>
          <xdr:cNvPr id="13" name="TextBox 12"/>
          <xdr:cNvSpPr txBox="1"/>
        </xdr:nvSpPr>
        <xdr:spPr>
          <a:xfrm>
            <a:off x="3240021" y="2667866"/>
            <a:ext cx="1082261" cy="3377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a-DK" sz="1100">
                <a:ln>
                  <a:noFill/>
                </a:ln>
                <a:solidFill>
                  <a:schemeClr val="dk1"/>
                </a:solidFill>
              </a:rPr>
              <a:t>Calculate</a:t>
            </a:r>
          </a:p>
        </xdr:txBody>
      </xdr:sp>
    </xdr:grpSp>
    <xdr:clientData/>
  </xdr:twoCellAnchor>
  <xdr:twoCellAnchor editAs="oneCell">
    <xdr:from>
      <xdr:col>15</xdr:col>
      <xdr:colOff>581025</xdr:colOff>
      <xdr:row>0</xdr:row>
      <xdr:rowOff>76200</xdr:rowOff>
    </xdr:from>
    <xdr:to>
      <xdr:col>17</xdr:col>
      <xdr:colOff>581025</xdr:colOff>
      <xdr:row>3</xdr:row>
      <xdr:rowOff>85725</xdr:rowOff>
    </xdr:to>
    <xdr:pic>
      <xdr:nvPicPr>
        <xdr:cNvPr id="1080" name="Picture 12" descr="Danfoss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76200"/>
          <a:ext cx="1219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69"/>
  <sheetViews>
    <sheetView tabSelected="1" workbookViewId="0">
      <selection activeCell="J5" sqref="J5"/>
    </sheetView>
  </sheetViews>
  <sheetFormatPr defaultRowHeight="15" x14ac:dyDescent="0.25"/>
  <sheetData>
    <row r="1" spans="2:18" x14ac:dyDescent="0.25">
      <c r="B1" s="87" t="s">
        <v>48</v>
      </c>
      <c r="C1" s="1"/>
      <c r="D1" s="1"/>
      <c r="E1" s="1"/>
      <c r="F1" s="1"/>
      <c r="G1" s="1"/>
      <c r="H1" s="1"/>
      <c r="I1" s="1"/>
      <c r="J1" s="1"/>
      <c r="K1" s="1"/>
    </row>
    <row r="2" spans="2:18" x14ac:dyDescent="0.25">
      <c r="B2" s="86" t="s">
        <v>49</v>
      </c>
      <c r="C2" s="1"/>
      <c r="D2" s="1"/>
      <c r="E2" s="1"/>
      <c r="F2" s="1"/>
      <c r="G2" s="1"/>
      <c r="H2" s="1"/>
      <c r="I2" s="1"/>
      <c r="J2" s="1"/>
      <c r="K2" s="1"/>
    </row>
    <row r="3" spans="2:18" x14ac:dyDescent="0.25">
      <c r="B3" s="86" t="s">
        <v>50</v>
      </c>
      <c r="C3" s="1"/>
      <c r="D3" s="1"/>
      <c r="E3" s="1"/>
      <c r="F3" s="1"/>
      <c r="G3" s="1"/>
      <c r="H3" s="1"/>
      <c r="I3" s="1"/>
      <c r="J3" s="1"/>
      <c r="K3" s="1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8" ht="15.75" x14ac:dyDescent="0.25">
      <c r="B5" s="60" t="s">
        <v>0</v>
      </c>
      <c r="C5" s="61"/>
      <c r="D5" s="61"/>
      <c r="E5" s="61"/>
      <c r="F5" s="61"/>
      <c r="G5" s="62"/>
      <c r="H5" s="1"/>
      <c r="I5" s="1"/>
      <c r="J5" s="67" t="s">
        <v>10</v>
      </c>
      <c r="K5" s="57"/>
      <c r="L5" s="57"/>
      <c r="M5" s="57"/>
      <c r="N5" s="57"/>
      <c r="O5" s="57"/>
      <c r="P5" s="57"/>
      <c r="Q5" s="57"/>
      <c r="R5" s="68"/>
    </row>
    <row r="6" spans="2:18" x14ac:dyDescent="0.25">
      <c r="B6" s="63" t="s">
        <v>1</v>
      </c>
      <c r="C6" s="64"/>
      <c r="D6" s="64"/>
      <c r="E6" s="64"/>
      <c r="F6" s="64"/>
      <c r="G6" s="65"/>
      <c r="H6" s="1"/>
      <c r="I6" s="1"/>
      <c r="J6" s="22" t="s">
        <v>11</v>
      </c>
      <c r="K6" s="22" t="s">
        <v>12</v>
      </c>
      <c r="L6" s="23"/>
      <c r="M6" s="23"/>
      <c r="N6" s="24"/>
      <c r="O6" s="23"/>
      <c r="P6" s="25"/>
      <c r="Q6" s="22" t="s">
        <v>13</v>
      </c>
      <c r="R6" s="3"/>
    </row>
    <row r="7" spans="2:18" x14ac:dyDescent="0.25">
      <c r="B7" s="6" t="s">
        <v>2</v>
      </c>
      <c r="C7" s="7"/>
      <c r="D7" s="7"/>
      <c r="E7" s="8"/>
      <c r="F7" s="9">
        <v>61</v>
      </c>
      <c r="G7" s="10" t="s">
        <v>3</v>
      </c>
      <c r="H7" s="1"/>
      <c r="I7" s="1"/>
      <c r="J7" s="26"/>
      <c r="K7" s="26"/>
      <c r="L7" s="4"/>
      <c r="M7" s="4"/>
      <c r="N7" s="4"/>
      <c r="O7" s="4"/>
      <c r="P7" s="5"/>
      <c r="Q7" s="26"/>
      <c r="R7" s="5"/>
    </row>
    <row r="8" spans="2:18" x14ac:dyDescent="0.25">
      <c r="B8" s="6" t="s">
        <v>4</v>
      </c>
      <c r="C8" s="7"/>
      <c r="D8" s="7"/>
      <c r="E8" s="8"/>
      <c r="F8" s="11">
        <v>1</v>
      </c>
      <c r="G8" s="12"/>
      <c r="H8" s="1"/>
      <c r="I8" s="1"/>
      <c r="J8" s="27">
        <v>1</v>
      </c>
      <c r="K8" s="28" t="s">
        <v>14</v>
      </c>
      <c r="L8" s="29"/>
      <c r="M8" s="29"/>
      <c r="N8" s="2"/>
      <c r="O8" s="29"/>
      <c r="P8" s="3"/>
      <c r="Q8" s="78">
        <v>61</v>
      </c>
      <c r="R8" s="30" t="s">
        <v>3</v>
      </c>
    </row>
    <row r="9" spans="2:18" x14ac:dyDescent="0.25">
      <c r="B9" s="6" t="s">
        <v>56</v>
      </c>
      <c r="C9" s="7"/>
      <c r="D9" s="7"/>
      <c r="E9" s="8"/>
      <c r="F9" s="9">
        <v>8</v>
      </c>
      <c r="G9" s="10" t="s">
        <v>5</v>
      </c>
      <c r="H9" s="1"/>
      <c r="I9" s="1"/>
      <c r="J9" s="31"/>
      <c r="K9" s="26"/>
      <c r="L9" s="4"/>
      <c r="M9" s="4"/>
      <c r="N9" s="4"/>
      <c r="O9" s="4"/>
      <c r="P9" s="5"/>
      <c r="Q9" s="84"/>
      <c r="R9" s="32"/>
    </row>
    <row r="10" spans="2:18" x14ac:dyDescent="0.25">
      <c r="B10" s="13" t="s">
        <v>6</v>
      </c>
      <c r="C10" s="7"/>
      <c r="D10" s="7"/>
      <c r="E10" s="8"/>
      <c r="F10" s="9">
        <v>8</v>
      </c>
      <c r="G10" s="14"/>
      <c r="H10" s="1"/>
      <c r="I10" s="1"/>
      <c r="J10" s="27">
        <v>2</v>
      </c>
      <c r="K10" s="28" t="s">
        <v>15</v>
      </c>
      <c r="L10" s="29"/>
      <c r="M10" s="29"/>
      <c r="N10" s="2"/>
      <c r="O10" s="29"/>
      <c r="P10" s="3"/>
      <c r="Q10" s="79">
        <v>8</v>
      </c>
      <c r="R10" s="30"/>
    </row>
    <row r="11" spans="2:18" x14ac:dyDescent="0.25">
      <c r="B11" s="13" t="s">
        <v>7</v>
      </c>
      <c r="C11" s="7"/>
      <c r="D11" s="7"/>
      <c r="E11" s="7"/>
      <c r="F11" s="9">
        <v>10</v>
      </c>
      <c r="G11" s="15" t="s">
        <v>8</v>
      </c>
      <c r="H11" s="1"/>
      <c r="I11" s="1"/>
      <c r="J11" s="31"/>
      <c r="K11" s="26"/>
      <c r="L11" s="4"/>
      <c r="M11" s="4"/>
      <c r="N11" s="4"/>
      <c r="O11" s="4"/>
      <c r="P11" s="5"/>
      <c r="Q11" s="84"/>
      <c r="R11" s="32"/>
    </row>
    <row r="12" spans="2:18" x14ac:dyDescent="0.25">
      <c r="B12" s="13" t="s">
        <v>9</v>
      </c>
      <c r="C12" s="7"/>
      <c r="D12" s="7"/>
      <c r="E12" s="7"/>
      <c r="F12" s="16">
        <f>10*LOG(F8*10^(F7/10))</f>
        <v>61.000000000000007</v>
      </c>
      <c r="G12" s="15" t="s">
        <v>3</v>
      </c>
      <c r="H12" s="1"/>
      <c r="I12" s="1"/>
      <c r="J12" s="27">
        <v>3</v>
      </c>
      <c r="K12" s="28" t="s">
        <v>16</v>
      </c>
      <c r="L12" s="29"/>
      <c r="M12" s="29"/>
      <c r="N12" s="2"/>
      <c r="O12" s="29"/>
      <c r="P12" s="3"/>
      <c r="Q12" s="79">
        <v>8</v>
      </c>
      <c r="R12" s="30" t="s">
        <v>5</v>
      </c>
    </row>
    <row r="13" spans="2:18" x14ac:dyDescent="0.25">
      <c r="B13" s="45"/>
      <c r="C13" s="2"/>
      <c r="D13" s="2"/>
      <c r="E13" s="2"/>
      <c r="F13" s="2"/>
      <c r="G13" s="3"/>
      <c r="H13" s="1"/>
      <c r="I13" s="1"/>
      <c r="J13" s="31"/>
      <c r="K13" s="26"/>
      <c r="L13" s="4"/>
      <c r="M13" s="4"/>
      <c r="N13" s="4"/>
      <c r="O13" s="4"/>
      <c r="P13" s="5"/>
      <c r="Q13" s="84"/>
      <c r="R13" s="32"/>
    </row>
    <row r="14" spans="2:18" x14ac:dyDescent="0.25">
      <c r="B14" s="71"/>
      <c r="C14" s="38"/>
      <c r="D14" s="38"/>
      <c r="E14" s="38"/>
      <c r="F14" s="38"/>
      <c r="G14" s="39"/>
      <c r="H14" s="1"/>
      <c r="I14" s="1"/>
      <c r="J14" s="27">
        <v>4</v>
      </c>
      <c r="K14" s="28" t="s">
        <v>17</v>
      </c>
      <c r="L14" s="29"/>
      <c r="M14" s="29"/>
      <c r="N14" s="2"/>
      <c r="O14" s="29"/>
      <c r="P14" s="3"/>
      <c r="Q14" s="80">
        <v>-20</v>
      </c>
      <c r="R14" s="30" t="s">
        <v>8</v>
      </c>
    </row>
    <row r="15" spans="2:18" x14ac:dyDescent="0.25">
      <c r="B15" s="48"/>
      <c r="C15" s="49"/>
      <c r="D15" s="49"/>
      <c r="E15" s="49"/>
      <c r="F15" s="49"/>
      <c r="G15" s="50"/>
      <c r="H15" s="1"/>
      <c r="I15" s="1"/>
      <c r="J15" s="31"/>
      <c r="K15" s="26"/>
      <c r="L15" s="4"/>
      <c r="M15" s="4"/>
      <c r="N15" s="4"/>
      <c r="O15" s="4"/>
      <c r="P15" s="5"/>
      <c r="Q15" s="84"/>
      <c r="R15" s="32"/>
    </row>
    <row r="16" spans="2:18" x14ac:dyDescent="0.25">
      <c r="B16" s="51"/>
      <c r="C16" s="52"/>
      <c r="D16" s="52"/>
      <c r="E16" s="52"/>
      <c r="F16" s="52"/>
      <c r="G16" s="53"/>
      <c r="H16" s="1"/>
      <c r="I16" s="1"/>
      <c r="J16" s="27">
        <v>5</v>
      </c>
      <c r="K16" s="28" t="s">
        <v>18</v>
      </c>
      <c r="L16" s="29"/>
      <c r="M16" s="29"/>
      <c r="N16" s="2"/>
      <c r="O16" s="29"/>
      <c r="P16" s="3"/>
      <c r="Q16" s="79">
        <v>-10</v>
      </c>
      <c r="R16" s="30" t="s">
        <v>8</v>
      </c>
    </row>
    <row r="17" spans="2:18" ht="17.25" x14ac:dyDescent="0.25">
      <c r="B17" s="21"/>
      <c r="H17" s="1"/>
      <c r="I17" s="1"/>
      <c r="J17" s="31"/>
      <c r="K17" s="26"/>
      <c r="L17" s="4"/>
      <c r="M17" s="4"/>
      <c r="N17" s="4"/>
      <c r="O17" s="4"/>
      <c r="P17" s="5"/>
      <c r="Q17" s="84"/>
      <c r="R17" s="32"/>
    </row>
    <row r="18" spans="2:18" x14ac:dyDescent="0.25">
      <c r="H18" s="1"/>
      <c r="I18" s="1"/>
      <c r="J18" s="27">
        <v>6</v>
      </c>
      <c r="K18" s="28" t="s">
        <v>19</v>
      </c>
      <c r="L18" s="29"/>
      <c r="M18" s="29"/>
      <c r="N18" s="2"/>
      <c r="O18" s="29"/>
      <c r="P18" s="3"/>
      <c r="Q18" s="80">
        <v>31</v>
      </c>
      <c r="R18" s="30" t="s">
        <v>3</v>
      </c>
    </row>
    <row r="19" spans="2:18" ht="15.75" x14ac:dyDescent="0.25">
      <c r="B19" s="60" t="s">
        <v>54</v>
      </c>
      <c r="C19" s="61"/>
      <c r="D19" s="61"/>
      <c r="E19" s="61"/>
      <c r="F19" s="61"/>
      <c r="G19" s="62"/>
      <c r="H19" s="1"/>
      <c r="I19" s="1"/>
      <c r="J19" s="31"/>
      <c r="K19" s="34" t="s">
        <v>20</v>
      </c>
      <c r="L19" s="4"/>
      <c r="M19" s="4"/>
      <c r="N19" s="4"/>
      <c r="O19" s="4"/>
      <c r="P19" s="5"/>
      <c r="Q19" s="84"/>
      <c r="R19" s="32"/>
    </row>
    <row r="20" spans="2:18" ht="15.75" x14ac:dyDescent="0.25">
      <c r="B20" s="66" t="s">
        <v>61</v>
      </c>
      <c r="C20" s="64"/>
      <c r="D20" s="64"/>
      <c r="E20" s="64"/>
      <c r="F20" s="64"/>
      <c r="G20" s="65"/>
      <c r="I20" s="1"/>
      <c r="J20" s="27">
        <v>7</v>
      </c>
      <c r="K20" s="28" t="s">
        <v>58</v>
      </c>
      <c r="L20" s="29"/>
      <c r="M20" s="29"/>
      <c r="N20" s="2"/>
      <c r="O20" s="29"/>
      <c r="P20" s="3"/>
      <c r="Q20" s="33">
        <v>40</v>
      </c>
      <c r="R20" s="30" t="s">
        <v>3</v>
      </c>
    </row>
    <row r="21" spans="2:18" x14ac:dyDescent="0.25">
      <c r="B21" s="69" t="s">
        <v>55</v>
      </c>
      <c r="C21" s="2"/>
      <c r="D21" s="2"/>
      <c r="E21" s="2"/>
      <c r="F21" s="77">
        <v>32.9764384097614</v>
      </c>
      <c r="G21" s="70" t="s">
        <v>3</v>
      </c>
      <c r="I21" s="1"/>
      <c r="J21" s="31"/>
      <c r="K21" s="73" t="s">
        <v>59</v>
      </c>
      <c r="L21" s="4"/>
      <c r="M21" s="4"/>
      <c r="N21" s="4"/>
      <c r="O21" s="4"/>
      <c r="P21" s="5"/>
      <c r="Q21" s="84"/>
      <c r="R21" s="32"/>
    </row>
    <row r="22" spans="2:18" x14ac:dyDescent="0.25">
      <c r="B22" s="19" t="s">
        <v>53</v>
      </c>
      <c r="C22" s="4"/>
      <c r="D22" s="4"/>
      <c r="E22" s="4"/>
      <c r="F22" s="20"/>
      <c r="G22" s="20"/>
      <c r="I22" s="1"/>
      <c r="J22" s="27">
        <v>8</v>
      </c>
      <c r="K22" s="28" t="s">
        <v>21</v>
      </c>
      <c r="L22" s="29"/>
      <c r="M22" s="29"/>
      <c r="N22" s="2"/>
      <c r="O22" s="29"/>
      <c r="P22" s="3"/>
      <c r="Q22" s="80">
        <v>-9</v>
      </c>
      <c r="R22" s="30" t="s">
        <v>3</v>
      </c>
    </row>
    <row r="23" spans="2:18" ht="18" x14ac:dyDescent="0.35">
      <c r="B23" s="74" t="s">
        <v>62</v>
      </c>
      <c r="C23" s="1"/>
      <c r="D23" s="1"/>
      <c r="E23" s="1"/>
      <c r="F23" s="1"/>
      <c r="G23" s="1"/>
      <c r="H23" s="1"/>
      <c r="I23" s="1"/>
      <c r="J23" s="31"/>
      <c r="K23" s="34" t="s">
        <v>22</v>
      </c>
      <c r="L23" s="4"/>
      <c r="M23" s="4"/>
      <c r="N23" s="4"/>
      <c r="O23" s="4"/>
      <c r="P23" s="5"/>
      <c r="Q23" s="84"/>
      <c r="R23" s="32"/>
    </row>
    <row r="24" spans="2:18" ht="17.25" x14ac:dyDescent="0.25">
      <c r="B24" s="75" t="s">
        <v>63</v>
      </c>
      <c r="C24" s="1"/>
      <c r="D24" s="1"/>
      <c r="E24" s="1"/>
      <c r="F24" s="1"/>
      <c r="G24" s="1"/>
      <c r="H24" s="1"/>
      <c r="I24" s="1"/>
      <c r="J24" s="27">
        <v>9</v>
      </c>
      <c r="K24" s="28" t="s">
        <v>23</v>
      </c>
      <c r="L24" s="29"/>
      <c r="M24" s="29"/>
      <c r="N24" s="2"/>
      <c r="O24" s="29"/>
      <c r="P24" s="3"/>
      <c r="Q24" s="81">
        <v>40.5</v>
      </c>
      <c r="R24" s="30" t="s">
        <v>3</v>
      </c>
    </row>
    <row r="25" spans="2:18" x14ac:dyDescent="0.25">
      <c r="J25" s="31"/>
      <c r="K25" s="26"/>
      <c r="L25" s="4"/>
      <c r="M25" s="4"/>
      <c r="N25" s="4"/>
      <c r="O25" s="4"/>
      <c r="P25" s="5"/>
      <c r="Q25" s="85"/>
      <c r="R25" s="32"/>
    </row>
    <row r="26" spans="2:18" ht="15.75" x14ac:dyDescent="0.25">
      <c r="B26" s="60" t="s">
        <v>64</v>
      </c>
      <c r="C26" s="61"/>
      <c r="D26" s="61"/>
      <c r="E26" s="61"/>
      <c r="F26" s="61"/>
      <c r="G26" s="62"/>
      <c r="J26" s="27">
        <v>10</v>
      </c>
      <c r="K26" s="28" t="s">
        <v>24</v>
      </c>
      <c r="L26" s="29"/>
      <c r="M26" s="29"/>
      <c r="N26" s="2"/>
      <c r="O26" s="29"/>
      <c r="P26" s="3"/>
      <c r="Q26" s="79"/>
      <c r="R26" s="35"/>
    </row>
    <row r="27" spans="2:18" ht="15.75" x14ac:dyDescent="0.25">
      <c r="B27" s="66" t="s">
        <v>60</v>
      </c>
      <c r="C27" s="64"/>
      <c r="D27" s="64"/>
      <c r="E27" s="64"/>
      <c r="F27" s="64"/>
      <c r="G27" s="65"/>
      <c r="J27" s="36"/>
      <c r="K27" s="37" t="s">
        <v>25</v>
      </c>
      <c r="L27" s="38"/>
      <c r="M27" s="38"/>
      <c r="N27" s="38"/>
      <c r="O27" s="38"/>
      <c r="P27" s="39"/>
      <c r="Q27" s="82" t="s">
        <v>66</v>
      </c>
      <c r="R27" s="40"/>
    </row>
    <row r="28" spans="2:18" x14ac:dyDescent="0.25">
      <c r="B28" s="17" t="s">
        <v>52</v>
      </c>
      <c r="C28" s="2"/>
      <c r="D28" s="2"/>
      <c r="E28" s="2"/>
      <c r="F28" s="77">
        <v>8</v>
      </c>
      <c r="G28" s="18" t="s">
        <v>5</v>
      </c>
      <c r="J28" s="41"/>
      <c r="K28" s="34" t="s">
        <v>26</v>
      </c>
      <c r="L28" s="42"/>
      <c r="M28" s="42"/>
      <c r="N28" s="4"/>
      <c r="O28" s="42"/>
      <c r="P28" s="5"/>
      <c r="Q28" s="83"/>
      <c r="R28" s="20"/>
    </row>
    <row r="29" spans="2:18" x14ac:dyDescent="0.25">
      <c r="B29" s="19" t="s">
        <v>20</v>
      </c>
      <c r="C29" s="4"/>
      <c r="D29" s="4"/>
      <c r="E29" s="4"/>
      <c r="F29" s="20"/>
      <c r="G29" s="20"/>
      <c r="J29" s="43"/>
      <c r="K29" s="44"/>
      <c r="L29" s="7"/>
      <c r="M29" s="7"/>
      <c r="N29" s="7"/>
      <c r="O29" s="7"/>
      <c r="P29" s="8"/>
      <c r="Q29" s="7"/>
      <c r="R29" s="14"/>
    </row>
    <row r="30" spans="2:18" ht="18" x14ac:dyDescent="0.35">
      <c r="B30" s="76" t="s">
        <v>51</v>
      </c>
      <c r="L30" s="1"/>
    </row>
    <row r="31" spans="2:18" x14ac:dyDescent="0.25">
      <c r="L31" s="1"/>
    </row>
    <row r="33" spans="2:18" ht="15.75" x14ac:dyDescent="0.25">
      <c r="B33" s="72" t="s">
        <v>57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</row>
    <row r="34" spans="2:18" x14ac:dyDescent="0.25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4"/>
      <c r="M34" s="52"/>
      <c r="N34" s="52"/>
      <c r="O34" s="52"/>
      <c r="P34" s="52"/>
      <c r="Q34" s="52"/>
      <c r="R34" s="53"/>
    </row>
    <row r="35" spans="2:18" ht="15.75" x14ac:dyDescent="0.25">
      <c r="B35" s="54" t="s">
        <v>6</v>
      </c>
      <c r="C35" s="55"/>
      <c r="D35" s="55"/>
      <c r="E35" s="55"/>
      <c r="F35" s="55"/>
      <c r="G35" s="55"/>
      <c r="H35" s="55"/>
      <c r="I35" s="55"/>
      <c r="J35" s="55"/>
      <c r="K35" s="55"/>
      <c r="L35" s="57"/>
      <c r="M35" s="55"/>
      <c r="N35" s="55"/>
      <c r="O35" s="55"/>
      <c r="P35" s="55"/>
      <c r="Q35" s="55"/>
      <c r="R35" s="56"/>
    </row>
    <row r="36" spans="2:18" x14ac:dyDescent="0.25">
      <c r="B36" s="45"/>
      <c r="C36" s="49"/>
      <c r="D36" s="49"/>
      <c r="E36" s="49"/>
      <c r="F36" s="49"/>
      <c r="G36" s="49"/>
      <c r="H36" s="49"/>
      <c r="I36" s="49"/>
      <c r="J36" s="46"/>
      <c r="K36" s="46"/>
      <c r="L36" s="2"/>
      <c r="M36" s="46"/>
      <c r="N36" s="46"/>
      <c r="O36" s="46"/>
      <c r="P36" s="46"/>
      <c r="Q36" s="46"/>
      <c r="R36" s="47"/>
    </row>
    <row r="37" spans="2:18" x14ac:dyDescent="0.25">
      <c r="B37" s="48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38"/>
      <c r="M37" s="49"/>
      <c r="N37" s="49"/>
      <c r="O37" s="49"/>
      <c r="P37" s="49"/>
      <c r="Q37" s="49"/>
      <c r="R37" s="50"/>
    </row>
    <row r="38" spans="2:18" x14ac:dyDescent="0.25">
      <c r="B38" s="48" t="s">
        <v>27</v>
      </c>
      <c r="C38" s="49"/>
      <c r="D38" s="49"/>
      <c r="E38" s="49"/>
      <c r="F38" s="49"/>
      <c r="G38" s="49"/>
      <c r="H38" s="49"/>
      <c r="I38" s="49"/>
      <c r="J38" s="49"/>
      <c r="K38" s="49"/>
      <c r="L38" s="38"/>
      <c r="M38" s="49"/>
      <c r="N38" s="49"/>
      <c r="O38" s="49"/>
      <c r="P38" s="49"/>
      <c r="Q38" s="49"/>
      <c r="R38" s="50"/>
    </row>
    <row r="39" spans="2:18" x14ac:dyDescent="0.25">
      <c r="B39" s="48" t="s">
        <v>29</v>
      </c>
      <c r="C39" s="49"/>
      <c r="D39" s="49"/>
      <c r="E39" s="49"/>
      <c r="F39" s="49"/>
      <c r="G39" s="49"/>
      <c r="H39" s="49"/>
      <c r="I39" s="49"/>
      <c r="J39" s="49"/>
      <c r="K39" s="49"/>
      <c r="L39" s="38"/>
      <c r="M39" s="49"/>
      <c r="N39" s="49"/>
      <c r="O39" s="49"/>
      <c r="P39" s="49"/>
      <c r="Q39" s="49"/>
      <c r="R39" s="50"/>
    </row>
    <row r="40" spans="2:18" x14ac:dyDescent="0.25">
      <c r="B40" s="48" t="s">
        <v>30</v>
      </c>
      <c r="C40" s="49"/>
      <c r="D40" s="49"/>
      <c r="E40" s="49"/>
      <c r="F40" s="49"/>
      <c r="G40" s="49"/>
      <c r="H40" s="49"/>
      <c r="I40" s="49"/>
      <c r="J40" s="49"/>
      <c r="K40" s="49"/>
      <c r="L40" s="38"/>
      <c r="M40" s="49"/>
      <c r="N40" s="49"/>
      <c r="O40" s="49"/>
      <c r="P40" s="49"/>
      <c r="Q40" s="49"/>
      <c r="R40" s="50"/>
    </row>
    <row r="41" spans="2:18" x14ac:dyDescent="0.25"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38"/>
      <c r="M41" s="49"/>
      <c r="N41" s="49"/>
      <c r="O41" s="49"/>
      <c r="P41" s="49"/>
      <c r="Q41" s="49"/>
      <c r="R41" s="50"/>
    </row>
    <row r="42" spans="2:18" x14ac:dyDescent="0.25"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38"/>
      <c r="M42" s="49"/>
      <c r="N42" s="49"/>
      <c r="O42" s="49"/>
      <c r="P42" s="49"/>
      <c r="Q42" s="49"/>
      <c r="R42" s="50"/>
    </row>
    <row r="43" spans="2:18" x14ac:dyDescent="0.25"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38"/>
      <c r="M43" s="49"/>
      <c r="N43" s="49"/>
      <c r="O43" s="49"/>
      <c r="P43" s="49"/>
      <c r="Q43" s="49"/>
      <c r="R43" s="50"/>
    </row>
    <row r="44" spans="2:18" x14ac:dyDescent="0.25">
      <c r="B44" s="48" t="s">
        <v>31</v>
      </c>
      <c r="C44" s="49"/>
      <c r="D44" s="49"/>
      <c r="E44" s="49"/>
      <c r="F44" s="49"/>
      <c r="G44" s="49"/>
      <c r="H44" s="49"/>
      <c r="I44" s="49"/>
      <c r="J44" s="49"/>
      <c r="K44" s="49"/>
      <c r="L44" s="38"/>
      <c r="M44" s="49"/>
      <c r="N44" s="49"/>
      <c r="O44" s="49"/>
      <c r="P44" s="49"/>
      <c r="Q44" s="49"/>
      <c r="R44" s="50"/>
    </row>
    <row r="45" spans="2:18" x14ac:dyDescent="0.25">
      <c r="B45" s="48" t="s">
        <v>32</v>
      </c>
      <c r="C45" s="49"/>
      <c r="D45" s="49"/>
      <c r="E45" s="49"/>
      <c r="F45" s="49"/>
      <c r="G45" s="49"/>
      <c r="H45" s="49"/>
      <c r="I45" s="49"/>
      <c r="J45" s="49"/>
      <c r="K45" s="49"/>
      <c r="L45" s="38"/>
      <c r="M45" s="49"/>
      <c r="N45" s="49"/>
      <c r="O45" s="49"/>
      <c r="P45" s="49"/>
      <c r="Q45" s="49"/>
      <c r="R45" s="50"/>
    </row>
    <row r="46" spans="2:18" x14ac:dyDescent="0.25">
      <c r="B46" s="48" t="s">
        <v>33</v>
      </c>
      <c r="C46" s="49"/>
      <c r="D46" s="49"/>
      <c r="E46" s="49"/>
      <c r="F46" s="49"/>
      <c r="G46" s="49"/>
      <c r="H46" s="49"/>
      <c r="I46" s="49"/>
      <c r="J46" s="49"/>
      <c r="K46" s="49"/>
      <c r="L46" s="38"/>
      <c r="M46" s="49"/>
      <c r="N46" s="49"/>
      <c r="O46" s="49"/>
      <c r="P46" s="49"/>
      <c r="Q46" s="49"/>
      <c r="R46" s="50"/>
    </row>
    <row r="47" spans="2:18" x14ac:dyDescent="0.25">
      <c r="B47" s="48" t="s">
        <v>65</v>
      </c>
      <c r="C47" s="49"/>
      <c r="D47" s="49"/>
      <c r="E47" s="49"/>
      <c r="F47" s="49"/>
      <c r="G47" s="49"/>
      <c r="H47" s="49"/>
      <c r="I47" s="49"/>
      <c r="J47" s="49"/>
      <c r="K47" s="49"/>
      <c r="L47" s="38"/>
      <c r="M47" s="49"/>
      <c r="N47" s="49"/>
      <c r="O47" s="49"/>
      <c r="P47" s="49"/>
      <c r="Q47" s="49"/>
      <c r="R47" s="50"/>
    </row>
    <row r="48" spans="2:18" x14ac:dyDescent="0.25"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4"/>
      <c r="M48" s="52"/>
      <c r="N48" s="52"/>
      <c r="O48" s="52"/>
      <c r="P48" s="52"/>
      <c r="Q48" s="52"/>
      <c r="R48" s="53"/>
    </row>
    <row r="49" spans="2:18" ht="15.75" x14ac:dyDescent="0.25">
      <c r="B49" s="54" t="s">
        <v>7</v>
      </c>
      <c r="C49" s="55"/>
      <c r="D49" s="55"/>
      <c r="E49" s="55"/>
      <c r="F49" s="55"/>
      <c r="G49" s="55"/>
      <c r="H49" s="55"/>
      <c r="I49" s="55"/>
      <c r="J49" s="55"/>
      <c r="K49" s="55"/>
      <c r="L49" s="57"/>
      <c r="M49" s="55"/>
      <c r="N49" s="55"/>
      <c r="O49" s="55"/>
      <c r="P49" s="55"/>
      <c r="Q49" s="55"/>
      <c r="R49" s="56"/>
    </row>
    <row r="50" spans="2:18" x14ac:dyDescent="0.25">
      <c r="B50" s="58"/>
      <c r="C50" s="49"/>
      <c r="D50" s="49"/>
      <c r="E50" s="49"/>
      <c r="F50" s="49"/>
      <c r="G50" s="49"/>
      <c r="H50" s="49"/>
      <c r="I50" s="49"/>
      <c r="J50" s="46"/>
      <c r="K50" s="46"/>
      <c r="L50" s="2"/>
      <c r="M50" s="46"/>
      <c r="N50" s="46"/>
      <c r="O50" s="46"/>
      <c r="P50" s="46"/>
      <c r="Q50" s="46"/>
      <c r="R50" s="47"/>
    </row>
    <row r="51" spans="2:18" x14ac:dyDescent="0.25">
      <c r="B51" s="59" t="s">
        <v>34</v>
      </c>
      <c r="C51" s="49"/>
      <c r="D51" s="49"/>
      <c r="E51" s="49"/>
      <c r="F51" s="49"/>
      <c r="G51" s="49"/>
      <c r="H51" s="49"/>
      <c r="I51" s="49"/>
      <c r="J51" s="49"/>
      <c r="K51" s="49"/>
      <c r="L51" s="38"/>
      <c r="M51" s="49"/>
      <c r="N51" s="49"/>
      <c r="O51" s="49"/>
      <c r="P51" s="49"/>
      <c r="Q51" s="49"/>
      <c r="R51" s="50"/>
    </row>
    <row r="52" spans="2:18" x14ac:dyDescent="0.25">
      <c r="B52" s="48" t="s">
        <v>35</v>
      </c>
      <c r="C52" s="49"/>
      <c r="D52" s="49"/>
      <c r="E52" s="49"/>
      <c r="F52" s="49"/>
      <c r="G52" s="49"/>
      <c r="H52" s="49"/>
      <c r="I52" s="49"/>
      <c r="J52" s="49"/>
      <c r="K52" s="49"/>
      <c r="L52" s="38"/>
      <c r="M52" s="49"/>
      <c r="N52" s="49"/>
      <c r="O52" s="49"/>
      <c r="P52" s="49"/>
      <c r="Q52" s="49"/>
      <c r="R52" s="50"/>
    </row>
    <row r="53" spans="2:18" x14ac:dyDescent="0.25">
      <c r="B53" s="48" t="s">
        <v>46</v>
      </c>
      <c r="C53" s="49"/>
      <c r="D53" s="49"/>
      <c r="E53" s="49"/>
      <c r="F53" s="49"/>
      <c r="G53" s="49"/>
      <c r="H53" s="49"/>
      <c r="I53" s="49"/>
      <c r="J53" s="49"/>
      <c r="K53" s="49"/>
      <c r="L53" s="38"/>
      <c r="M53" s="49"/>
      <c r="N53" s="49"/>
      <c r="O53" s="49"/>
      <c r="P53" s="49"/>
      <c r="Q53" s="49"/>
      <c r="R53" s="50"/>
    </row>
    <row r="54" spans="2:18" x14ac:dyDescent="0.25">
      <c r="B54" s="48" t="s">
        <v>30</v>
      </c>
      <c r="C54" s="49"/>
      <c r="D54" s="49"/>
      <c r="E54" s="49"/>
      <c r="F54" s="49"/>
      <c r="G54" s="49"/>
      <c r="H54" s="49"/>
      <c r="I54" s="49"/>
      <c r="J54" s="49"/>
      <c r="K54" s="49"/>
      <c r="L54" s="38"/>
      <c r="M54" s="49"/>
      <c r="N54" s="49"/>
      <c r="O54" s="49"/>
      <c r="P54" s="49"/>
      <c r="Q54" s="49"/>
      <c r="R54" s="50"/>
    </row>
    <row r="55" spans="2:18" x14ac:dyDescent="0.25"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38"/>
      <c r="M55" s="49"/>
      <c r="N55" s="49"/>
      <c r="O55" s="49"/>
      <c r="P55" s="49"/>
      <c r="Q55" s="49"/>
      <c r="R55" s="50"/>
    </row>
    <row r="56" spans="2:18" x14ac:dyDescent="0.25">
      <c r="B56" s="48" t="s">
        <v>36</v>
      </c>
      <c r="C56" s="49"/>
      <c r="D56" s="49"/>
      <c r="E56" s="49"/>
      <c r="F56" s="49"/>
      <c r="G56" s="49"/>
      <c r="H56" s="49"/>
      <c r="I56" s="49"/>
      <c r="J56" s="49"/>
      <c r="K56" s="49"/>
      <c r="L56" s="38"/>
      <c r="M56" s="49"/>
      <c r="N56" s="49"/>
      <c r="O56" s="49"/>
      <c r="P56" s="49"/>
      <c r="Q56" s="49"/>
      <c r="R56" s="50"/>
    </row>
    <row r="57" spans="2:18" x14ac:dyDescent="0.25">
      <c r="B57" s="48" t="s">
        <v>37</v>
      </c>
      <c r="C57" s="49"/>
      <c r="D57" s="49"/>
      <c r="E57" s="49"/>
      <c r="F57" s="49"/>
      <c r="G57" s="49"/>
      <c r="H57" s="49"/>
      <c r="I57" s="49"/>
      <c r="J57" s="49"/>
      <c r="K57" s="49"/>
      <c r="L57" s="38"/>
      <c r="M57" s="49"/>
      <c r="N57" s="49"/>
      <c r="O57" s="49"/>
      <c r="P57" s="49"/>
      <c r="Q57" s="49"/>
      <c r="R57" s="50"/>
    </row>
    <row r="58" spans="2:18" x14ac:dyDescent="0.25">
      <c r="B58" s="48" t="s">
        <v>38</v>
      </c>
      <c r="C58" s="49"/>
      <c r="D58" s="49"/>
      <c r="E58" s="49"/>
      <c r="F58" s="49"/>
      <c r="G58" s="49"/>
      <c r="H58" s="49"/>
      <c r="I58" s="49"/>
      <c r="J58" s="49"/>
      <c r="K58" s="49"/>
      <c r="L58" s="38"/>
      <c r="M58" s="49"/>
      <c r="N58" s="49"/>
      <c r="O58" s="49"/>
      <c r="P58" s="49"/>
      <c r="Q58" s="49"/>
      <c r="R58" s="50"/>
    </row>
    <row r="59" spans="2:18" x14ac:dyDescent="0.25"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38"/>
      <c r="M59" s="49"/>
      <c r="N59" s="49"/>
      <c r="O59" s="49"/>
      <c r="P59" s="49"/>
      <c r="Q59" s="49"/>
      <c r="R59" s="50"/>
    </row>
    <row r="60" spans="2:18" x14ac:dyDescent="0.25">
      <c r="B60" s="48" t="s">
        <v>39</v>
      </c>
      <c r="C60" s="49"/>
      <c r="D60" s="49"/>
      <c r="E60" s="49"/>
      <c r="F60" s="49"/>
      <c r="G60" s="49"/>
      <c r="H60" s="49"/>
      <c r="I60" s="49"/>
      <c r="J60" s="49"/>
      <c r="K60" s="49"/>
      <c r="L60" s="38"/>
      <c r="M60" s="49"/>
      <c r="N60" s="49"/>
      <c r="O60" s="49"/>
      <c r="P60" s="49"/>
      <c r="Q60" s="49"/>
      <c r="R60" s="50"/>
    </row>
    <row r="61" spans="2:18" x14ac:dyDescent="0.25">
      <c r="B61" s="48" t="s">
        <v>40</v>
      </c>
      <c r="C61" s="49"/>
      <c r="D61" s="49"/>
      <c r="E61" s="49"/>
      <c r="F61" s="49"/>
      <c r="G61" s="49"/>
      <c r="H61" s="49"/>
      <c r="I61" s="49"/>
      <c r="J61" s="49"/>
      <c r="K61" s="49"/>
      <c r="L61" s="38"/>
      <c r="M61" s="49"/>
      <c r="N61" s="49"/>
      <c r="O61" s="49"/>
      <c r="P61" s="49"/>
      <c r="Q61" s="49"/>
      <c r="R61" s="50"/>
    </row>
    <row r="62" spans="2:18" x14ac:dyDescent="0.25">
      <c r="B62" s="48" t="s">
        <v>41</v>
      </c>
      <c r="C62" s="49"/>
      <c r="D62" s="49"/>
      <c r="E62" s="49"/>
      <c r="F62" s="49"/>
      <c r="G62" s="49"/>
      <c r="H62" s="49"/>
      <c r="I62" s="49"/>
      <c r="J62" s="49"/>
      <c r="K62" s="49"/>
      <c r="L62" s="38"/>
      <c r="M62" s="49"/>
      <c r="N62" s="49"/>
      <c r="O62" s="49"/>
      <c r="P62" s="49"/>
      <c r="Q62" s="49"/>
      <c r="R62" s="50"/>
    </row>
    <row r="63" spans="2:18" x14ac:dyDescent="0.25">
      <c r="B63" s="48" t="s">
        <v>42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0"/>
    </row>
    <row r="64" spans="2:18" x14ac:dyDescent="0.25">
      <c r="B64" s="48" t="s">
        <v>47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0"/>
    </row>
    <row r="65" spans="2:18" x14ac:dyDescent="0.25"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0"/>
    </row>
    <row r="66" spans="2:18" x14ac:dyDescent="0.25">
      <c r="B66" s="48" t="s">
        <v>43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0"/>
    </row>
    <row r="67" spans="2:18" x14ac:dyDescent="0.25">
      <c r="B67" s="48" t="s">
        <v>44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0"/>
    </row>
    <row r="68" spans="2:18" x14ac:dyDescent="0.25">
      <c r="B68" s="48" t="s">
        <v>45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0"/>
    </row>
    <row r="69" spans="2:18" x14ac:dyDescent="0.25"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/>
    </row>
  </sheetData>
  <sheetProtection sheet="1" objects="1" scenarios="1"/>
  <phoneticPr fontId="11" type="noConversion"/>
  <conditionalFormatting sqref="Q26:Q28">
    <cfRule type="expression" dxfId="2" priority="1">
      <formula>$Q$24=""</formula>
    </cfRule>
    <cfRule type="expression" dxfId="1" priority="3">
      <formula>$Q$24&gt;=42</formula>
    </cfRule>
    <cfRule type="expression" dxfId="0" priority="4">
      <formula>$Q$24&lt;42</formula>
    </cfRule>
  </conditionalFormatting>
  <dataValidations count="5">
    <dataValidation type="list" showInputMessage="1" showErrorMessage="1" sqref="F10">
      <formula1>"2,4,8"</formula1>
    </dataValidation>
    <dataValidation type="list" operator="greaterThanOrEqual" showInputMessage="1" showErrorMessage="1" sqref="F11">
      <formula1>"0,5,10"</formula1>
    </dataValidation>
    <dataValidation type="decimal" operator="greaterThan" showInputMessage="1" showErrorMessage="1" error="Distance should be input as a decimal number greater than zero" sqref="F9">
      <formula1>0</formula1>
    </dataValidation>
    <dataValidation type="decimal" operator="greaterThanOrEqual" allowBlank="1" showInputMessage="1" showErrorMessage="1" error="Sound Power Level should be input as a decimal number greater than or equal to zero" sqref="F7">
      <formula1>0</formula1>
    </dataValidation>
    <dataValidation type="whole" operator="greaterThanOrEqual" allowBlank="1" showInputMessage="1" showErrorMessage="1" error="Number of units should be input as a whole number greater than zero" sqref="F8">
      <formula1>1</formula1>
    </dataValidation>
  </dataValidations>
  <pageMargins left="0.7" right="0.7" top="0.75" bottom="0.75" header="0.3" footer="0.3"/>
  <pageSetup paperSize="9" scale="56" orientation="portrait" r:id="rId1"/>
  <headerFooter>
    <oddHeader>&amp;LDanfoss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Danfoss MCS020 Sound Calc Tool</vt:lpstr>
      <vt:lpstr>'Danfoss MCS020 Sound Calc Tool'!Print_Area</vt:lpstr>
    </vt:vector>
  </TitlesOfParts>
  <Company>Danfoss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Hamberg Martin</dc:creator>
  <cp:lastModifiedBy>robhaine</cp:lastModifiedBy>
  <cp:lastPrinted>2012-01-13T09:18:00Z</cp:lastPrinted>
  <dcterms:created xsi:type="dcterms:W3CDTF">2012-01-10T07:21:49Z</dcterms:created>
  <dcterms:modified xsi:type="dcterms:W3CDTF">2021-08-10T16:16:32Z</dcterms:modified>
</cp:coreProperties>
</file>