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M:\Jobs 15701 - 15800\15755 - Dukes Education - Planning - 81 Belsize Park Gardens\Planning Application Summer 2023\Final Reports for Submission\Post Submission Info\"/>
    </mc:Choice>
  </mc:AlternateContent>
  <xr:revisionPtr revIDLastSave="0" documentId="13_ncr:1_{EACE9E8D-1699-4ED0-BD86-268D6DCC6DAE}" xr6:coauthVersionLast="47" xr6:coauthVersionMax="47" xr10:uidLastSave="{00000000-0000-0000-0000-000000000000}"/>
  <bookViews>
    <workbookView xWindow="-108" yWindow="-108" windowWidth="23256" windowHeight="12576"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G29" i="1"/>
  <c r="F32" i="1"/>
  <c r="G32" i="1"/>
  <c r="F33" i="1"/>
  <c r="F29" i="6"/>
  <c r="G29" i="6"/>
  <c r="F32" i="6"/>
  <c r="G32" i="6"/>
  <c r="F33" i="6"/>
  <c r="H19" i="4"/>
  <c r="I19" i="4"/>
  <c r="H20" i="4"/>
  <c r="I20" i="4"/>
  <c r="H18" i="4"/>
  <c r="I18" i="4"/>
</calcChain>
</file>

<file path=xl/sharedStrings.xml><?xml version="1.0" encoding="utf-8"?>
<sst xmlns="http://schemas.openxmlformats.org/spreadsheetml/2006/main" count="506" uniqueCount="244">
  <si>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</si>
  <si>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</si>
  <si>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</si>
  <si>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</si>
  <si>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</si>
  <si>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</si>
  <si>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</si>
  <si>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</si>
  <si>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</si>
  <si>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</si>
  <si>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</si>
  <si>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</si>
  <si>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</si>
  <si>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</si>
  <si>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</si>
  <si>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</si>
  <si>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</si>
  <si>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</si>
  <si>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</si>
  <si>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</si>
  <si>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</si>
  <si>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</si>
  <si>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</si>
  <si>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</si>
  <si>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</si>
  <si>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</si>
  <si>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</si>
  <si>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</si>
  <si>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</si>
  <si>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</si>
  <si>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</si>
  <si>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</si>
  <si>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</si>
  <si>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</si>
  <si>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</si>
  <si>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</si>
  <si>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</si>
  <si>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</si>
  <si>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</si>
  <si>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</si>
  <si>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</si>
  <si>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</si>
  <si>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</si>
  <si>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</si>
  <si>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</si>
  <si>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</si>
  <si>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</si>
  <si>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</si>
  <si>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</si>
  <si>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</si>
  <si>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</si>
  <si>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</si>
  <si>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</si>
  <si>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</si>
  <si>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</si>
  <si>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</si>
  <si>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</si>
  <si>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</si>
  <si>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</si>
  <si>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</si>
  <si>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</si>
  <si>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</si>
  <si>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</si>
  <si>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</si>
  <si>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</si>
  <si>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</si>
  <si>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</si>
  <si>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</si>
  <si>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</si>
  <si>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</si>
  <si>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</si>
  <si>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</si>
  <si>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</si>
  <si>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</si>
  <si>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</si>
  <si>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</si>
  <si>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</si>
  <si>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</si>
  <si>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</si>
  <si>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</si>
  <si>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</si>
  <si>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</si>
  <si>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</si>
  <si>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</si>
  <si>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</si>
  <si>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</si>
  <si>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</si>
  <si>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</si>
  <si>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</si>
  <si>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</si>
  <si>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</si>
  <si>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</si>
  <si>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</si>
  <si>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</si>
  <si>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</si>
  <si>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</si>
  <si>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</si>
  <si>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</si>
  <si>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</si>
  <si>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</si>
  <si>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</si>
  <si>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</si>
  <si>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</si>
  <si>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</si>
  <si>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</si>
  <si>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</si>
  <si>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</si>
  <si>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</si>
  <si>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</si>
  <si>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</si>
  <si>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</si>
  <si>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</si>
  <si>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</si>
  <si>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</si>
  <si>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</si>
  <si>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</si>
  <si>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</si>
  <si>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</si>
  <si>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</si>
  <si>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</si>
  <si>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</si>
  <si>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</si>
  <si>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</si>
  <si>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</si>
  <si>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</si>
  <si>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</si>
  <si>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</si>
  <si>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</si>
  <si>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</si>
  <si>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</si>
  <si>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</si>
  <si>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</si>
  <si>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</si>
  <si>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</si>
  <si>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</si>
  <si>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</si>
  <si>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</si>
  <si>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</si>
  <si>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</si>
  <si>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</si>
  <si>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</si>
  <si>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</si>
  <si>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</si>
  <si>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</si>
  <si>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</si>
  <si>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</si>
  <si>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</si>
  <si>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</si>
  <si>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</si>
  <si>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</si>
  <si>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</si>
  <si>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</si>
  <si>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</si>
  <si>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</si>
  <si>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</si>
  <si>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</si>
  <si>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</si>
  <si>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</si>
  <si>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</si>
  <si>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</si>
  <si>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</si>
  <si>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</si>
  <si>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</si>
  <si>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</si>
  <si>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</si>
  <si>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</si>
  <si>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</si>
  <si>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</si>
  <si>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</si>
  <si>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</si>
  <si>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</si>
  <si>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</si>
  <si>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</si>
  <si>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</si>
  <si>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</si>
  <si>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</si>
  <si>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</si>
  <si>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</si>
  <si>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</si>
  <si>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</si>
  <si>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</si>
  <si>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</si>
  <si>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</si>
  <si>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</si>
  <si>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</si>
  <si>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</si>
  <si>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</si>
  <si>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</si>
  <si>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</si>
  <si>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</si>
  <si>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</si>
  <si>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</si>
  <si>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</si>
  <si>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</si>
  <si>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</si>
  <si>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</si>
  <si>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</si>
  <si>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</si>
  <si>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</si>
  <si>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</si>
  <si>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</si>
  <si>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</si>
  <si>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</si>
  <si>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</si>
  <si>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</si>
  <si>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</si>
  <si>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</si>
  <si>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</si>
  <si>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</si>
  <si>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</si>
  <si>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</si>
  <si>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</si>
  <si>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</si>
  <si>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</si>
  <si>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</si>
  <si>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</si>
  <si>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</si>
  <si>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</si>
  <si>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</si>
  <si>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</si>
  <si>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</si>
  <si>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</si>
  <si>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</si>
  <si>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</si>
  <si>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</si>
  <si>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</si>
  <si>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r>
      <t>Proforma for</t>
    </r>
    <r>
      <rPr>
        <b/>
        <sz val="16"/>
        <color rgb="FFFF0000"/>
        <rFont val="Arial"/>
        <family val="2"/>
      </rPr>
      <t xml:space="preserve"> </t>
    </r>
    <r>
      <rPr>
        <b/>
        <sz val="16"/>
        <color theme="1"/>
        <rFont val="Arial"/>
        <family val="2"/>
      </rPr>
      <t>development proposals in Camden to inform assessment of Air Quality v1a</t>
    </r>
  </si>
  <si>
    <t>Phlorum Air Quality Assessment</t>
  </si>
  <si>
    <t>Para 7.3. Page 30</t>
  </si>
  <si>
    <t xml:space="preserve">Chapter 7 </t>
  </si>
  <si>
    <t>Chapter 6</t>
  </si>
  <si>
    <t>Site is proposed to be a school</t>
  </si>
  <si>
    <t>None as far as aware at this stage</t>
  </si>
  <si>
    <t>Could be proposed if felt to be needed by LPA</t>
  </si>
  <si>
    <t>Chapter 4</t>
  </si>
  <si>
    <t>Max Fordham - MEP Energy &amp; Sustainability Statement</t>
  </si>
  <si>
    <t>Section 4.5. Page 10</t>
  </si>
  <si>
    <t xml:space="preserve">Table 4.1. Page 17. See Chapter 4 for further discussion. </t>
  </si>
  <si>
    <t xml:space="preserve">Paragraph 4.1. Page 17. See Chapter 4 for further discussion. </t>
  </si>
  <si>
    <t>Chapter 4 &amp; 6</t>
  </si>
  <si>
    <t>2023/3407/P</t>
  </si>
  <si>
    <t>81 Belsize Park Gardens</t>
  </si>
  <si>
    <t>81 Belsize Park Gardens London</t>
  </si>
  <si>
    <t>NW3 4NJ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</si>
</sst>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
      <sz val="8"/>
      <name val="Arial"/>
      <family val="2"/>
    </font>
  </fonts>
  <fills count="13">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29">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5" fillId="0" borderId="0" xfId="0" applyFont="1"/>
    <xf numFmtId="0" fontId="4" fillId="0" borderId="0" xfId="0" applyFont="1"/>
    <xf numFmtId="0" fontId="0" fillId="2" borderId="0" xfId="0" applyFill="1"/>
    <xf numFmtId="0" fontId="1" fillId="2" borderId="0" xfId="0" applyFont="1" applyFill="1"/>
    <xf numFmtId="0" fontId="7" fillId="0" borderId="0" xfId="0" applyFont="1"/>
    <xf numFmtId="0" fontId="0" fillId="8" borderId="0" xfId="0" applyFill="1"/>
    <xf numFmtId="0" fontId="4" fillId="0" borderId="0" xfId="0" applyFont="1" applyAlignment="1">
      <alignment vertical="center"/>
    </xf>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Font="1" applyAlignment="1">
      <alignment horizontal="left"/>
    </xf>
    <xf numFmtId="0" fontId="6" fillId="0" borderId="0" xfId="0" applyFont="1"/>
    <xf numFmtId="0" fontId="11" fillId="0" borderId="0" xfId="0" applyFont="1"/>
    <xf numFmtId="0" fontId="8" fillId="0" borderId="0" xfId="0" applyFont="1"/>
    <xf numFmtId="0" fontId="13" fillId="0" borderId="0" xfId="0" applyFont="1"/>
    <xf numFmtId="0" fontId="9" fillId="0" borderId="0" xfId="0" applyFont="1"/>
    <xf numFmtId="0" fontId="0" fillId="0" borderId="0" xfId="0" applyProtection="1">
      <protection locked="0"/>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4" fillId="0" borderId="0" xfId="0" applyFont="1"/>
    <xf numFmtId="0" fontId="0" fillId="4" borderId="2" xfId="0" applyFill="1" applyBorder="1"/>
    <xf numFmtId="0" fontId="0" fillId="4" borderId="3" xfId="0" applyFill="1" applyBorder="1"/>
    <xf numFmtId="0" fontId="0" fillId="4" borderId="4" xfId="0" applyFill="1" applyBorder="1"/>
    <xf numFmtId="0" fontId="0" fillId="2" borderId="7" xfId="0" applyFill="1" applyBorder="1" applyProtection="1">
      <protection locked="0"/>
    </xf>
    <xf numFmtId="0" fontId="8" fillId="0" borderId="0" xfId="0" applyFont="1" applyAlignment="1">
      <alignment horizontal="left" wrapText="1"/>
    </xf>
    <xf numFmtId="0" fontId="1" fillId="0" borderId="5" xfId="0" applyFont="1" applyBorder="1" applyAlignment="1">
      <alignment wrapText="1"/>
    </xf>
    <xf numFmtId="0" fontId="0" fillId="4" borderId="3" xfId="0" applyFill="1" applyBorder="1" applyAlignment="1">
      <alignment horizontal="center" wrapText="1"/>
    </xf>
    <xf numFmtId="0" fontId="0" fillId="4" borderId="3" xfId="0" applyFill="1" applyBorder="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4" borderId="12" xfId="0" applyFill="1" applyBorder="1"/>
    <xf numFmtId="0" fontId="0" fillId="4" borderId="5" xfId="0" applyFill="1" applyBorder="1"/>
    <xf numFmtId="0" fontId="0" fillId="4" borderId="13" xfId="0" applyFill="1" applyBorder="1"/>
    <xf numFmtId="0" fontId="2" fillId="10" borderId="1" xfId="0" applyFont="1" applyFill="1" applyBorder="1"/>
    <xf numFmtId="0" fontId="1" fillId="0" borderId="1" xfId="0" applyFont="1" applyBorder="1" applyAlignment="1">
      <alignment wrapText="1"/>
    </xf>
    <xf numFmtId="0" fontId="1" fillId="0" borderId="0" xfId="0" applyFont="1" applyAlignment="1">
      <alignment wrapText="1"/>
    </xf>
    <xf numFmtId="0" fontId="0" fillId="5" borderId="1" xfId="0" applyFill="1" applyBorder="1"/>
    <xf numFmtId="0" fontId="0" fillId="4" borderId="1" xfId="0" applyFill="1" applyBorder="1" applyAlignment="1">
      <alignment horizontal="center" wrapText="1"/>
    </xf>
    <xf numFmtId="0" fontId="0" fillId="0" borderId="0" xfId="0"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18" fillId="0" borderId="0" xfId="0" applyFont="1"/>
    <xf numFmtId="0" fontId="17" fillId="0" borderId="0" xfId="0" applyFont="1"/>
    <xf numFmtId="0" fontId="19" fillId="0" borderId="0" xfId="0" applyFont="1"/>
    <xf numFmtId="0" fontId="0" fillId="0" borderId="0" xfId="0" applyAlignment="1" applyProtection="1">
      <alignment horizontal="left"/>
      <protection locked="0"/>
    </xf>
    <xf numFmtId="0" fontId="0" fillId="0" borderId="4" xfId="0" applyBorder="1" applyAlignment="1">
      <alignment horizontal="center"/>
    </xf>
    <xf numFmtId="0" fontId="0" fillId="6" borderId="1" xfId="0"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xf>
    <xf numFmtId="0" fontId="0" fillId="7" borderId="0" xfId="0" applyFill="1"/>
    <xf numFmtId="0" fontId="1" fillId="9" borderId="1" xfId="0" applyFont="1" applyFill="1" applyBorder="1" applyAlignment="1">
      <alignment wrapText="1"/>
    </xf>
    <xf numFmtId="0" fontId="0" fillId="0" borderId="1" xfId="0" applyBorder="1"/>
    <xf numFmtId="0" fontId="0" fillId="4" borderId="1" xfId="0"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xf numFmtId="0" fontId="4" fillId="0" borderId="8" xfId="0" applyFont="1" applyBorder="1"/>
    <xf numFmtId="0" fontId="0" fillId="0" borderId="0" xfId="0" applyAlignment="1">
      <alignment horizontal="center"/>
    </xf>
    <xf numFmtId="0" fontId="9" fillId="0" borderId="0" xfId="0" applyFont="1" applyAlignment="1">
      <alignment horizontal="left"/>
    </xf>
    <xf numFmtId="0" fontId="0" fillId="0" borderId="1" xfId="0"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1" fillId="9" borderId="1" xfId="0" applyFont="1" applyFill="1" applyBorder="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4" borderId="1" xfId="0"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Border="1" applyAlignment="1">
      <alignment vertical="center"/>
    </xf>
    <xf numFmtId="0" fontId="7" fillId="0" borderId="0" xfId="0" applyFont="1" applyAlignment="1">
      <alignment vertical="center"/>
    </xf>
    <xf numFmtId="0" fontId="4" fillId="0" borderId="8" xfId="0" applyFont="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2" fillId="8" borderId="1" xfId="0" applyFont="1" applyFill="1" applyBorder="1" applyProtection="1">
      <protection locked="0"/>
    </xf>
    <xf numFmtId="0" fontId="0" fillId="8" borderId="1" xfId="0" applyFill="1" applyBorder="1" applyProtection="1">
      <protection locked="0"/>
    </xf>
    <xf numFmtId="0" fontId="0" fillId="6" borderId="1" xfId="0" applyFill="1" applyBorder="1" applyAlignment="1" applyProtection="1">
      <alignment horizontal="center" vertical="center" wrapText="1"/>
      <protection locked="0"/>
    </xf>
    <xf numFmtId="0" fontId="0" fillId="2" borderId="1" xfId="0"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ill="1" applyBorder="1" applyAlignment="1" applyProtection="1">
      <alignment horizontal="right" vertical="center" wrapText="1"/>
      <protection locked="0"/>
    </xf>
    <xf numFmtId="0" fontId="0" fillId="2" borderId="6" xfId="0" applyFill="1" applyBorder="1" applyProtection="1">
      <protection locked="0"/>
    </xf>
    <xf numFmtId="0" fontId="0" fillId="2" borderId="6" xfId="0" applyFill="1" applyBorder="1" applyAlignment="1" applyProtection="1">
      <alignment vertical="center"/>
      <protection locked="0"/>
    </xf>
    <xf numFmtId="0" fontId="8" fillId="2" borderId="1" xfId="0" applyFont="1" applyFill="1" applyBorder="1" applyProtection="1">
      <protection locked="0"/>
    </xf>
    <xf numFmtId="0" fontId="0" fillId="2" borderId="1" xfId="0" applyFill="1" applyBorder="1" applyAlignment="1" applyProtection="1">
      <alignment wrapText="1"/>
      <protection locked="0"/>
    </xf>
    <xf numFmtId="0" fontId="0" fillId="7" borderId="0" xfId="0" applyFill="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0" fillId="8" borderId="1" xfId="0"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0" fontId="14" fillId="0" borderId="0" xfId="0" applyFont="1" applyAlignment="1">
      <alignment vertical="center"/>
    </xf>
    <xf numFmtId="0" fontId="26" fillId="0" borderId="0" xfId="0" applyFont="1" applyAlignment="1">
      <alignment vertical="center"/>
    </xf>
    <xf numFmtId="0" fontId="26" fillId="0" borderId="0" xfId="0" applyFont="1"/>
    <xf numFmtId="0" fontId="7" fillId="0" borderId="0" xfId="0" applyFont="1" applyAlignment="1">
      <alignment horizontal="left" vertical="center"/>
    </xf>
    <xf numFmtId="0" fontId="14" fillId="0" borderId="0" xfId="0" applyFont="1" applyAlignment="1">
      <alignment horizontal="left" vertical="center"/>
    </xf>
    <xf numFmtId="0" fontId="0" fillId="11" borderId="1" xfId="0" applyFill="1" applyBorder="1" applyProtection="1">
      <protection locked="0"/>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9" fillId="0" borderId="0" xfId="0" applyFont="1" applyAlignment="1">
      <alignment horizontal="left"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13" xfId="0" applyFill="1" applyBorder="1" applyAlignment="1">
      <alignment horizontal="center" vertical="center"/>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2" xfId="0" applyFill="1" applyBorder="1" applyAlignment="1">
      <alignment horizontal="left" indent="2"/>
    </xf>
    <xf numFmtId="0" fontId="0" fillId="4" borderId="3" xfId="0" applyFill="1" applyBorder="1" applyAlignment="1">
      <alignment horizontal="left" indent="2"/>
    </xf>
    <xf numFmtId="0" fontId="0" fillId="4" borderId="4" xfId="0" applyFill="1" applyBorder="1" applyAlignment="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ill="1" applyBorder="1"/>
    <xf numFmtId="0" fontId="0" fillId="4" borderId="3" xfId="0" applyFill="1" applyBorder="1"/>
    <xf numFmtId="0" fontId="0" fillId="4" borderId="11" xfId="0"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ill="1" applyBorder="1" applyAlignment="1">
      <alignment vertical="center"/>
    </xf>
    <xf numFmtId="0" fontId="0" fillId="4" borderId="4" xfId="0" applyFill="1" applyBorder="1"/>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8" fillId="4" borderId="4" xfId="0" applyFont="1"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ill="1" applyBorder="1" applyAlignment="1" applyProtection="1">
      <alignment horizont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 fillId="12" borderId="4" xfId="0" applyFont="1"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0" borderId="3" xfId="0" applyBorder="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0" fillId="4" borderId="11" xfId="0" applyFill="1" applyBorder="1" applyAlignment="1">
      <alignment horizontal="lef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4" xfId="0" applyBorder="1" applyAlignment="1">
      <alignment horizontal="left" vertical="center"/>
    </xf>
    <xf numFmtId="0" fontId="0" fillId="8" borderId="1" xfId="0" applyFill="1" applyBorder="1" applyAlignment="1" applyProtection="1">
      <alignment wrapText="1"/>
      <protection locked="0"/>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xf>
  </cellXfs>
  <cellStyles count="1">
    <cellStyle name="Normal" xfId="0" builtinId="0"/>
  </cellStyles>
  <dxfs count="33">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ont>
        <color rgb="FFFF0000"/>
      </font>
      <fill>
        <patternFill patternType="solid">
          <bgColor rgb="FFFFFF00"/>
        </patternFill>
      </fill>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zoomScaleNormal="100" workbookViewId="0">
      <selection activeCell="D24" sqref="D24"/>
    </sheetView>
  </sheetViews>
  <sheetFormatPr defaultRowHeight="15" x14ac:dyDescent="0.25"/>
  <cols>
    <col min="1" max="1" width="19.90625" customWidth="1"/>
    <col min="2" max="2" width="4.36328125" customWidth="1"/>
    <col min="3" max="3" width="19.36328125" customWidth="1"/>
    <col min="4" max="5" width="12.81640625" customWidth="1"/>
    <col min="6" max="6" width="14.6328125" customWidth="1"/>
    <col min="7" max="8" width="12.81640625" customWidth="1"/>
    <col min="9" max="9" width="16.6328125" customWidth="1"/>
    <col min="10" max="10" width="18.1796875" customWidth="1"/>
    <col min="11" max="11" width="2.1796875" customWidth="1"/>
    <col min="12" max="12" width="2.54296875" customWidth="1"/>
    <col min="13" max="13" width="8.90625"/>
  </cols>
  <sheetData>
    <row r="1" spans="1:13" ht="21" x14ac:dyDescent="0.4">
      <c r="A1" s="17" t="s">
        <v>226</v>
      </c>
      <c r="D1" s="1"/>
      <c r="E1" s="1"/>
      <c r="F1" s="1"/>
      <c r="G1" s="1"/>
    </row>
    <row r="2" spans="1:13" ht="15.6" x14ac:dyDescent="0.3">
      <c r="A2" s="6" t="s">
        <v>27</v>
      </c>
      <c r="B2" s="6"/>
      <c r="C2" s="6"/>
      <c r="D2" s="7"/>
      <c r="E2" s="1"/>
      <c r="F2" s="1"/>
      <c r="G2" s="1"/>
    </row>
    <row r="3" spans="1:13" x14ac:dyDescent="0.25">
      <c r="A3" s="9" t="s">
        <v>28</v>
      </c>
      <c r="B3" s="9"/>
      <c r="C3" s="9"/>
      <c r="D3" s="9"/>
      <c r="E3" s="9"/>
      <c r="F3" s="9"/>
      <c r="G3" s="9"/>
    </row>
    <row r="4" spans="1:13" x14ac:dyDescent="0.25">
      <c r="A4" t="s">
        <v>13</v>
      </c>
      <c r="M4" s="18"/>
    </row>
    <row r="5" spans="1:13" ht="15.6" x14ac:dyDescent="0.3">
      <c r="A5" s="19" t="s">
        <v>209</v>
      </c>
      <c r="M5" s="18"/>
    </row>
    <row r="6" spans="1:13" ht="15.6" x14ac:dyDescent="0.3">
      <c r="A6" s="19"/>
      <c r="M6" s="18"/>
    </row>
    <row r="7" spans="1:13" ht="69.75" customHeight="1" x14ac:dyDescent="0.3">
      <c r="A7" s="139" t="s">
        <v>214</v>
      </c>
      <c r="B7" s="139"/>
      <c r="C7" s="139"/>
      <c r="D7" s="139"/>
      <c r="E7" s="139"/>
      <c r="F7" s="139"/>
      <c r="G7" s="139"/>
      <c r="H7" s="139"/>
      <c r="I7" s="139"/>
      <c r="J7" s="139"/>
      <c r="K7" s="30"/>
      <c r="M7" s="18"/>
    </row>
    <row r="8" spans="1:13" x14ac:dyDescent="0.25">
      <c r="M8" s="18"/>
    </row>
    <row r="9" spans="1:13" ht="15.6" x14ac:dyDescent="0.3">
      <c r="A9" s="1" t="s">
        <v>4</v>
      </c>
      <c r="M9" s="20" t="s">
        <v>2</v>
      </c>
    </row>
    <row r="10" spans="1:13" ht="15.6" x14ac:dyDescent="0.3">
      <c r="A10" s="140" t="s">
        <v>29</v>
      </c>
      <c r="B10" s="141"/>
      <c r="C10" s="142"/>
      <c r="D10" s="143" t="s">
        <v>240</v>
      </c>
      <c r="E10" s="144"/>
      <c r="F10" s="21"/>
      <c r="G10" s="21"/>
      <c r="H10" s="21"/>
      <c r="I10" s="21"/>
      <c r="J10" s="21"/>
      <c r="K10" s="21"/>
      <c r="M10" s="20"/>
    </row>
    <row r="11" spans="1:13" ht="15.6" x14ac:dyDescent="0.3">
      <c r="A11" s="22" t="s">
        <v>30</v>
      </c>
      <c r="B11" s="23"/>
      <c r="C11" s="24"/>
      <c r="D11" s="145" t="s">
        <v>241</v>
      </c>
      <c r="E11" s="146"/>
      <c r="F11" s="146"/>
      <c r="G11" s="146"/>
      <c r="H11" s="146"/>
      <c r="I11" s="146"/>
      <c r="J11" s="147"/>
      <c r="K11" s="50"/>
      <c r="M11" s="25" t="s">
        <v>31</v>
      </c>
    </row>
    <row r="12" spans="1:13" ht="15.6" x14ac:dyDescent="0.3">
      <c r="A12" s="26" t="s">
        <v>32</v>
      </c>
      <c r="B12" s="27"/>
      <c r="C12" s="28"/>
      <c r="D12" s="145" t="s">
        <v>242</v>
      </c>
      <c r="E12" s="146"/>
      <c r="F12" s="146"/>
      <c r="G12" s="146"/>
      <c r="H12" s="146"/>
      <c r="I12" s="146"/>
      <c r="J12" s="147"/>
      <c r="K12" s="50"/>
      <c r="M12" s="25"/>
    </row>
    <row r="13" spans="1:13" x14ac:dyDescent="0.25">
      <c r="A13" s="26" t="s">
        <v>6</v>
      </c>
      <c r="B13" s="27"/>
      <c r="C13" s="28"/>
      <c r="D13" s="29" t="s">
        <v>243</v>
      </c>
      <c r="E13" s="21"/>
      <c r="F13" s="21"/>
      <c r="G13" s="21"/>
      <c r="H13" s="21"/>
      <c r="I13" s="21"/>
      <c r="J13" s="21"/>
      <c r="K13" s="21"/>
      <c r="M13" s="18"/>
    </row>
    <row r="14" spans="1:13" ht="15.6" x14ac:dyDescent="0.3">
      <c r="A14" s="26" t="s">
        <v>58</v>
      </c>
      <c r="B14" s="27"/>
      <c r="C14" s="28"/>
      <c r="D14" s="29" t="s">
        <v>45</v>
      </c>
      <c r="E14" s="148"/>
      <c r="F14" s="149"/>
      <c r="G14" s="21"/>
      <c r="H14" s="21"/>
      <c r="I14" s="21"/>
      <c r="J14" s="21"/>
      <c r="K14" s="21"/>
      <c r="M14" s="48"/>
    </row>
    <row r="15" spans="1:13" ht="15.6" x14ac:dyDescent="0.3">
      <c r="A15" s="26" t="s">
        <v>5</v>
      </c>
      <c r="B15" s="27"/>
      <c r="C15" s="28"/>
      <c r="D15" s="29"/>
      <c r="E15" s="21"/>
      <c r="F15" s="21"/>
      <c r="G15" s="21"/>
      <c r="H15" s="21"/>
      <c r="I15" s="21"/>
      <c r="J15" s="21"/>
      <c r="K15" s="21"/>
      <c r="M15" s="8" t="s">
        <v>129</v>
      </c>
    </row>
    <row r="16" spans="1:13" ht="15" customHeight="1" x14ac:dyDescent="0.3">
      <c r="A16" s="150" t="s">
        <v>46</v>
      </c>
      <c r="B16" s="151"/>
      <c r="C16" s="152"/>
      <c r="D16" s="32" t="s">
        <v>47</v>
      </c>
      <c r="E16" s="156" t="s">
        <v>48</v>
      </c>
      <c r="F16" s="157"/>
      <c r="G16" s="157"/>
      <c r="H16" s="157"/>
      <c r="I16" s="158"/>
      <c r="J16" s="21"/>
      <c r="K16" s="21"/>
      <c r="M16" s="8" t="s">
        <v>130</v>
      </c>
    </row>
    <row r="17" spans="1:16" ht="60.6" x14ac:dyDescent="0.3">
      <c r="A17" s="153"/>
      <c r="B17" s="154"/>
      <c r="C17" s="155"/>
      <c r="D17" s="33" t="s">
        <v>49</v>
      </c>
      <c r="E17" s="34" t="s">
        <v>50</v>
      </c>
      <c r="F17" s="34" t="s">
        <v>51</v>
      </c>
      <c r="G17" s="35" t="s">
        <v>52</v>
      </c>
      <c r="H17" s="34" t="s">
        <v>53</v>
      </c>
      <c r="I17" s="34" t="s">
        <v>54</v>
      </c>
      <c r="J17" s="21"/>
      <c r="K17" s="21"/>
      <c r="M17" s="8" t="s">
        <v>33</v>
      </c>
    </row>
    <row r="18" spans="1:16" ht="15.6" x14ac:dyDescent="0.3">
      <c r="A18" s="36" t="s">
        <v>55</v>
      </c>
      <c r="B18" s="37"/>
      <c r="C18" s="38"/>
      <c r="D18" s="29">
        <v>1441</v>
      </c>
      <c r="E18" s="29">
        <v>130</v>
      </c>
      <c r="F18" s="29">
        <v>0</v>
      </c>
      <c r="G18" s="29">
        <v>1311</v>
      </c>
      <c r="H18" s="92">
        <f>F18+G18</f>
        <v>1311</v>
      </c>
      <c r="I18" s="92">
        <f>H18-D18</f>
        <v>-130</v>
      </c>
      <c r="J18" s="21"/>
      <c r="K18" s="21"/>
      <c r="M18" s="8"/>
    </row>
    <row r="19" spans="1:16" ht="15.6" x14ac:dyDescent="0.3">
      <c r="A19" s="159" t="s">
        <v>56</v>
      </c>
      <c r="B19" s="160"/>
      <c r="C19" s="161"/>
      <c r="D19" s="29"/>
      <c r="E19" s="29"/>
      <c r="F19" s="29"/>
      <c r="G19" s="29"/>
      <c r="H19" s="92">
        <f>F19+G19</f>
        <v>0</v>
      </c>
      <c r="I19" s="92">
        <f>H19-D19</f>
        <v>0</v>
      </c>
      <c r="J19" s="21"/>
      <c r="K19" s="21"/>
      <c r="M19" s="8"/>
    </row>
    <row r="20" spans="1:16" ht="15.6" x14ac:dyDescent="0.3">
      <c r="A20" s="159" t="s">
        <v>57</v>
      </c>
      <c r="B20" s="160"/>
      <c r="C20" s="161"/>
      <c r="D20" s="29">
        <v>1441</v>
      </c>
      <c r="E20" s="29">
        <v>130</v>
      </c>
      <c r="F20" s="29">
        <v>0</v>
      </c>
      <c r="G20" s="29">
        <v>1311</v>
      </c>
      <c r="H20" s="92">
        <f>F20+G20</f>
        <v>1311</v>
      </c>
      <c r="I20" s="92">
        <f>H20-D20</f>
        <v>-130</v>
      </c>
      <c r="J20" s="21"/>
      <c r="K20" s="21"/>
      <c r="M20" s="8" t="s">
        <v>131</v>
      </c>
    </row>
    <row r="21" spans="1:16" ht="15.6" x14ac:dyDescent="0.3">
      <c r="A21" s="26" t="s">
        <v>35</v>
      </c>
      <c r="B21" s="27"/>
      <c r="C21" s="28"/>
      <c r="D21" s="136" t="s">
        <v>227</v>
      </c>
      <c r="E21" s="137"/>
      <c r="F21" s="137"/>
      <c r="G21" s="137"/>
      <c r="H21" s="137"/>
      <c r="I21" s="137"/>
      <c r="J21" s="138"/>
      <c r="K21" s="21"/>
      <c r="M21" s="25" t="s">
        <v>34</v>
      </c>
    </row>
    <row r="22" spans="1:16" x14ac:dyDescent="0.25">
      <c r="A22" s="162" t="s">
        <v>148</v>
      </c>
      <c r="B22" s="163"/>
      <c r="C22" s="164"/>
      <c r="D22" s="93">
        <v>2023</v>
      </c>
      <c r="E22" s="21"/>
      <c r="F22" s="21"/>
      <c r="G22" s="21"/>
      <c r="H22" s="21"/>
      <c r="I22" s="21"/>
      <c r="J22" s="21"/>
    </row>
    <row r="23" spans="1:16" x14ac:dyDescent="0.25">
      <c r="A23" s="162" t="s">
        <v>210</v>
      </c>
      <c r="B23" s="163"/>
      <c r="C23" s="164"/>
      <c r="D23" s="93">
        <v>2023</v>
      </c>
      <c r="E23" s="21"/>
      <c r="F23" s="21"/>
      <c r="G23" s="21"/>
      <c r="H23" s="21"/>
      <c r="I23" s="21"/>
      <c r="J23" s="21"/>
    </row>
    <row r="24" spans="1:16" ht="19.5" customHeight="1" x14ac:dyDescent="0.3">
      <c r="C24" s="10"/>
      <c r="M24" s="8" t="s">
        <v>147</v>
      </c>
    </row>
    <row r="25" spans="1:16" ht="31.5" customHeight="1" x14ac:dyDescent="0.3">
      <c r="A25" s="42"/>
      <c r="C25" s="15" t="s">
        <v>76</v>
      </c>
      <c r="J25" s="31" t="s">
        <v>11</v>
      </c>
      <c r="K25" s="41"/>
      <c r="M25" s="11"/>
    </row>
    <row r="26" spans="1:16" ht="37.5" customHeight="1" x14ac:dyDescent="0.25">
      <c r="A26" s="13" t="s">
        <v>10</v>
      </c>
      <c r="C26" s="134" t="s">
        <v>75</v>
      </c>
      <c r="D26" s="135"/>
      <c r="E26" s="135"/>
      <c r="F26" s="135"/>
      <c r="G26" s="58" t="s">
        <v>65</v>
      </c>
      <c r="I26" s="52" t="s">
        <v>1</v>
      </c>
      <c r="J26" s="52" t="s">
        <v>3</v>
      </c>
      <c r="K26" s="3"/>
      <c r="L26" s="11"/>
    </row>
    <row r="27" spans="1:16" ht="20.100000000000001" customHeight="1" x14ac:dyDescent="0.25">
      <c r="A27" s="42"/>
      <c r="C27" s="126" t="s">
        <v>96</v>
      </c>
      <c r="D27" s="127"/>
      <c r="E27" s="127"/>
      <c r="F27" s="127"/>
      <c r="G27" s="93">
        <v>23.9</v>
      </c>
      <c r="H27" s="2" t="s">
        <v>73</v>
      </c>
      <c r="I27" s="98" t="s">
        <v>227</v>
      </c>
      <c r="J27" s="98" t="s">
        <v>237</v>
      </c>
      <c r="K27" s="3"/>
      <c r="L27" s="3"/>
      <c r="M27" s="115" t="s">
        <v>198</v>
      </c>
    </row>
    <row r="28" spans="1:16" ht="20.100000000000001" customHeight="1" x14ac:dyDescent="0.25">
      <c r="A28" s="42"/>
      <c r="C28" s="128" t="s">
        <v>97</v>
      </c>
      <c r="D28" s="129"/>
      <c r="E28" s="129"/>
      <c r="F28" s="129"/>
      <c r="G28" s="93">
        <v>17.2</v>
      </c>
      <c r="H28" s="2" t="s">
        <v>106</v>
      </c>
      <c r="I28" s="98" t="s">
        <v>227</v>
      </c>
      <c r="J28" s="98" t="s">
        <v>237</v>
      </c>
      <c r="K28" s="3"/>
      <c r="L28" s="3"/>
      <c r="M28" s="115" t="s">
        <v>215</v>
      </c>
    </row>
    <row r="29" spans="1:16" ht="20.100000000000001" customHeight="1" x14ac:dyDescent="0.25">
      <c r="A29" s="42"/>
      <c r="C29" s="126" t="s">
        <v>98</v>
      </c>
      <c r="D29" s="127"/>
      <c r="E29" s="127"/>
      <c r="F29" s="127"/>
      <c r="G29" s="103">
        <v>11.1</v>
      </c>
      <c r="H29" s="2" t="s">
        <v>106</v>
      </c>
      <c r="I29" s="98" t="s">
        <v>227</v>
      </c>
      <c r="J29" s="98" t="s">
        <v>237</v>
      </c>
      <c r="K29" s="3"/>
      <c r="L29" s="3"/>
      <c r="M29" s="115" t="s">
        <v>216</v>
      </c>
    </row>
    <row r="30" spans="1:16" ht="20.100000000000001" customHeight="1" x14ac:dyDescent="0.25">
      <c r="A30" s="42"/>
      <c r="C30" s="126" t="s">
        <v>77</v>
      </c>
      <c r="D30" s="127"/>
      <c r="E30" s="127"/>
      <c r="F30" s="127"/>
      <c r="G30" s="95" t="s">
        <v>14</v>
      </c>
      <c r="I30" s="96"/>
      <c r="J30" s="96"/>
      <c r="K30" s="3"/>
      <c r="L30" s="3"/>
      <c r="M30" s="115" t="s">
        <v>217</v>
      </c>
    </row>
    <row r="31" spans="1:16" ht="20.100000000000001" customHeight="1" x14ac:dyDescent="0.25">
      <c r="A31" s="42"/>
      <c r="C31" s="126" t="s">
        <v>204</v>
      </c>
      <c r="D31" s="127"/>
      <c r="E31" s="127"/>
      <c r="F31" s="127"/>
      <c r="G31" s="95" t="s">
        <v>14</v>
      </c>
      <c r="I31" s="97" t="s">
        <v>38</v>
      </c>
      <c r="J31" s="97"/>
      <c r="K31" s="2"/>
      <c r="L31" s="2"/>
      <c r="M31" s="115" t="s">
        <v>17</v>
      </c>
    </row>
    <row r="32" spans="1:16" ht="20.100000000000001" customHeight="1" x14ac:dyDescent="0.3">
      <c r="A32" s="42"/>
      <c r="C32" s="126" t="s">
        <v>78</v>
      </c>
      <c r="D32" s="127"/>
      <c r="E32" s="127"/>
      <c r="F32" s="127"/>
      <c r="G32" s="95" t="s">
        <v>15</v>
      </c>
      <c r="H32" s="16"/>
      <c r="I32" s="97"/>
      <c r="J32" s="97"/>
      <c r="K32" s="2"/>
      <c r="L32" s="2"/>
      <c r="M32" s="116" t="s">
        <v>203</v>
      </c>
      <c r="P32" s="49"/>
    </row>
    <row r="33" spans="1:13" ht="20.100000000000001" customHeight="1" x14ac:dyDescent="0.25">
      <c r="A33" s="42"/>
      <c r="C33" s="126" t="s">
        <v>112</v>
      </c>
      <c r="D33" s="127"/>
      <c r="E33" s="127"/>
      <c r="F33" s="127"/>
      <c r="G33" s="95" t="s">
        <v>15</v>
      </c>
      <c r="I33" s="97"/>
      <c r="J33" s="97"/>
      <c r="K33" s="2"/>
      <c r="L33" s="2"/>
    </row>
    <row r="34" spans="1:13" ht="20.100000000000001" customHeight="1" x14ac:dyDescent="0.25">
      <c r="A34" s="42"/>
      <c r="C34" s="131" t="s">
        <v>218</v>
      </c>
      <c r="D34" s="132"/>
      <c r="E34" s="132"/>
      <c r="F34" s="132"/>
      <c r="G34" s="95" t="s">
        <v>15</v>
      </c>
      <c r="H34" s="5"/>
      <c r="I34" s="97"/>
      <c r="J34" s="97"/>
      <c r="K34" s="2"/>
      <c r="L34" s="2"/>
      <c r="M34" s="115"/>
    </row>
    <row r="35" spans="1:13" ht="20.100000000000001" customHeight="1" x14ac:dyDescent="0.3">
      <c r="A35" s="42"/>
      <c r="C35" s="131" t="s">
        <v>113</v>
      </c>
      <c r="D35" s="132"/>
      <c r="E35" s="132"/>
      <c r="F35" s="132"/>
      <c r="G35" s="95" t="s">
        <v>15</v>
      </c>
      <c r="H35" s="5"/>
      <c r="I35" s="97"/>
      <c r="J35" s="97"/>
      <c r="K35" s="2"/>
      <c r="L35" s="2"/>
      <c r="M35" s="8" t="s">
        <v>219</v>
      </c>
    </row>
    <row r="36" spans="1:13" ht="20.100000000000001" customHeight="1" x14ac:dyDescent="0.25">
      <c r="C36" s="79"/>
      <c r="D36" s="79"/>
      <c r="E36" s="79"/>
      <c r="F36" s="79"/>
      <c r="G36" s="79"/>
      <c r="H36" s="87" t="s">
        <v>65</v>
      </c>
    </row>
    <row r="37" spans="1:13" ht="20.100000000000001" customHeight="1" x14ac:dyDescent="0.3">
      <c r="C37" s="133" t="s">
        <v>146</v>
      </c>
      <c r="D37" s="133"/>
      <c r="E37" s="133"/>
      <c r="F37" s="133"/>
      <c r="G37" s="133"/>
      <c r="H37" s="93" t="s">
        <v>89</v>
      </c>
      <c r="I37" s="1" t="s">
        <v>115</v>
      </c>
      <c r="M37" s="8" t="s">
        <v>199</v>
      </c>
    </row>
    <row r="38" spans="1:13" x14ac:dyDescent="0.25">
      <c r="C38" s="44"/>
      <c r="D38" s="44"/>
      <c r="E38" s="44"/>
      <c r="F38" s="44"/>
      <c r="G38" s="44"/>
    </row>
    <row r="39" spans="1:13" ht="15.6" x14ac:dyDescent="0.3">
      <c r="C39" s="130" t="s">
        <v>79</v>
      </c>
      <c r="D39" s="130"/>
      <c r="E39" s="130"/>
      <c r="F39" s="130"/>
      <c r="G39" s="130" t="s">
        <v>80</v>
      </c>
      <c r="H39" s="130"/>
      <c r="I39" s="130"/>
      <c r="M39" s="8" t="s">
        <v>95</v>
      </c>
    </row>
    <row r="40" spans="1:13" ht="63.75" customHeight="1" x14ac:dyDescent="0.3">
      <c r="C40" s="90" t="s">
        <v>81</v>
      </c>
      <c r="D40" s="40" t="s">
        <v>82</v>
      </c>
      <c r="E40" s="40" t="s">
        <v>83</v>
      </c>
      <c r="F40" s="40" t="s">
        <v>84</v>
      </c>
      <c r="G40" s="40" t="s">
        <v>85</v>
      </c>
      <c r="H40" s="40" t="s">
        <v>26</v>
      </c>
      <c r="I40" s="40" t="s">
        <v>86</v>
      </c>
    </row>
    <row r="41" spans="1:13" ht="19.2" x14ac:dyDescent="0.4">
      <c r="C41" s="226" t="s">
        <v>87</v>
      </c>
      <c r="D41" s="125" t="s">
        <v>14</v>
      </c>
      <c r="E41" s="125" t="s">
        <v>14</v>
      </c>
      <c r="F41" s="91" t="s">
        <v>14</v>
      </c>
      <c r="G41" s="124" t="s">
        <v>88</v>
      </c>
      <c r="H41" s="118" t="s">
        <v>92</v>
      </c>
      <c r="I41" s="118" t="s">
        <v>92</v>
      </c>
      <c r="M41" s="8" t="s">
        <v>225</v>
      </c>
    </row>
    <row r="42" spans="1:13" ht="15.6" x14ac:dyDescent="0.25">
      <c r="C42" s="226"/>
      <c r="D42" s="125"/>
      <c r="E42" s="125"/>
      <c r="F42" s="91" t="s">
        <v>15</v>
      </c>
      <c r="G42" s="124"/>
      <c r="H42" s="119"/>
      <c r="I42" s="119"/>
      <c r="M42" s="115" t="s">
        <v>220</v>
      </c>
    </row>
    <row r="43" spans="1:13" ht="15.6" x14ac:dyDescent="0.3">
      <c r="C43" s="226"/>
      <c r="D43" s="125"/>
      <c r="E43" s="125" t="s">
        <v>15</v>
      </c>
      <c r="F43" s="91" t="s">
        <v>14</v>
      </c>
      <c r="G43" s="90" t="s">
        <v>88</v>
      </c>
      <c r="H43" s="119"/>
      <c r="I43" s="119"/>
      <c r="M43" s="8" t="s">
        <v>111</v>
      </c>
    </row>
    <row r="44" spans="1:13" x14ac:dyDescent="0.25">
      <c r="C44" s="226"/>
      <c r="D44" s="125"/>
      <c r="E44" s="125"/>
      <c r="F44" s="91" t="s">
        <v>15</v>
      </c>
      <c r="G44" s="91" t="s">
        <v>89</v>
      </c>
      <c r="H44" s="119"/>
      <c r="I44" s="119"/>
    </row>
    <row r="45" spans="1:13" ht="15.6" x14ac:dyDescent="0.25">
      <c r="C45" s="226"/>
      <c r="D45" s="227" t="s">
        <v>15</v>
      </c>
      <c r="E45" s="227" t="s">
        <v>14</v>
      </c>
      <c r="F45" s="91" t="s">
        <v>14</v>
      </c>
      <c r="G45" s="90" t="s">
        <v>88</v>
      </c>
      <c r="H45" s="119"/>
      <c r="I45" s="119"/>
    </row>
    <row r="46" spans="1:13" x14ac:dyDescent="0.25">
      <c r="C46" s="226"/>
      <c r="D46" s="227"/>
      <c r="E46" s="227"/>
      <c r="F46" s="228" t="s">
        <v>15</v>
      </c>
      <c r="G46" s="228" t="s">
        <v>89</v>
      </c>
      <c r="H46" s="119"/>
      <c r="I46" s="119"/>
    </row>
    <row r="47" spans="1:13" ht="15.6" x14ac:dyDescent="0.25">
      <c r="C47" s="226"/>
      <c r="D47" s="227"/>
      <c r="E47" s="125" t="s">
        <v>15</v>
      </c>
      <c r="F47" s="91" t="s">
        <v>14</v>
      </c>
      <c r="G47" s="90" t="s">
        <v>88</v>
      </c>
      <c r="H47" s="119"/>
      <c r="I47" s="119"/>
    </row>
    <row r="48" spans="1:13" x14ac:dyDescent="0.25">
      <c r="C48" s="226"/>
      <c r="D48" s="227"/>
      <c r="E48" s="125"/>
      <c r="F48" s="91" t="s">
        <v>15</v>
      </c>
      <c r="G48" s="91" t="s">
        <v>89</v>
      </c>
      <c r="H48" s="120"/>
      <c r="I48" s="120"/>
    </row>
    <row r="49" spans="3:9" ht="15.75" customHeight="1" x14ac:dyDescent="0.25">
      <c r="C49" s="124" t="s">
        <v>90</v>
      </c>
      <c r="D49" s="118" t="s">
        <v>14</v>
      </c>
      <c r="E49" s="118" t="s">
        <v>14</v>
      </c>
      <c r="F49" s="91" t="s">
        <v>14</v>
      </c>
      <c r="G49" s="90" t="s">
        <v>88</v>
      </c>
      <c r="H49" s="121" t="s">
        <v>91</v>
      </c>
      <c r="I49" s="121" t="s">
        <v>93</v>
      </c>
    </row>
    <row r="50" spans="3:9" ht="15" customHeight="1" x14ac:dyDescent="0.25">
      <c r="C50" s="124"/>
      <c r="D50" s="119"/>
      <c r="E50" s="120"/>
      <c r="F50" s="91" t="s">
        <v>15</v>
      </c>
      <c r="G50" s="91" t="s">
        <v>89</v>
      </c>
      <c r="H50" s="122"/>
      <c r="I50" s="122"/>
    </row>
    <row r="51" spans="3:9" x14ac:dyDescent="0.25">
      <c r="C51" s="124"/>
      <c r="D51" s="119"/>
      <c r="E51" s="118" t="s">
        <v>15</v>
      </c>
      <c r="F51" s="91" t="s">
        <v>14</v>
      </c>
      <c r="G51" s="91" t="s">
        <v>89</v>
      </c>
      <c r="H51" s="122"/>
      <c r="I51" s="122"/>
    </row>
    <row r="52" spans="3:9" ht="15.6" x14ac:dyDescent="0.25">
      <c r="C52" s="124"/>
      <c r="D52" s="120"/>
      <c r="E52" s="120"/>
      <c r="F52" s="91" t="s">
        <v>15</v>
      </c>
      <c r="G52" s="46" t="s">
        <v>91</v>
      </c>
      <c r="H52" s="122"/>
      <c r="I52" s="122"/>
    </row>
    <row r="53" spans="3:9" ht="15.6" x14ac:dyDescent="0.25">
      <c r="C53" s="124"/>
      <c r="D53" s="118" t="s">
        <v>15</v>
      </c>
      <c r="E53" s="118" t="s">
        <v>14</v>
      </c>
      <c r="F53" s="91" t="s">
        <v>14</v>
      </c>
      <c r="G53" s="90" t="s">
        <v>88</v>
      </c>
      <c r="H53" s="122"/>
      <c r="I53" s="122"/>
    </row>
    <row r="54" spans="3:9" ht="15.6" x14ac:dyDescent="0.25">
      <c r="C54" s="124"/>
      <c r="D54" s="119"/>
      <c r="E54" s="120"/>
      <c r="F54" s="91" t="s">
        <v>15</v>
      </c>
      <c r="G54" s="46" t="s">
        <v>91</v>
      </c>
      <c r="H54" s="122"/>
      <c r="I54" s="122"/>
    </row>
    <row r="55" spans="3:9" x14ac:dyDescent="0.25">
      <c r="C55" s="124"/>
      <c r="D55" s="119"/>
      <c r="E55" s="118" t="s">
        <v>15</v>
      </c>
      <c r="F55" s="91" t="s">
        <v>14</v>
      </c>
      <c r="G55" s="91" t="s">
        <v>89</v>
      </c>
      <c r="H55" s="122"/>
      <c r="I55" s="122"/>
    </row>
    <row r="56" spans="3:9" ht="15.6" x14ac:dyDescent="0.25">
      <c r="C56" s="124"/>
      <c r="D56" s="120"/>
      <c r="E56" s="120"/>
      <c r="F56" s="91" t="s">
        <v>15</v>
      </c>
      <c r="G56" s="46" t="s">
        <v>91</v>
      </c>
      <c r="H56" s="123"/>
      <c r="I56" s="123"/>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 ref="C27:F27"/>
    <mergeCell ref="C28:F28"/>
    <mergeCell ref="C39:F39"/>
    <mergeCell ref="G39:I39"/>
    <mergeCell ref="C29:F29"/>
    <mergeCell ref="C30:F30"/>
    <mergeCell ref="C31:F31"/>
    <mergeCell ref="C32:F32"/>
    <mergeCell ref="C33:F33"/>
    <mergeCell ref="C34:F34"/>
    <mergeCell ref="C35:F35"/>
    <mergeCell ref="C37:G37"/>
    <mergeCell ref="C41:C48"/>
    <mergeCell ref="D41:D44"/>
    <mergeCell ref="E41:E42"/>
    <mergeCell ref="E43:E44"/>
    <mergeCell ref="D45:D48"/>
    <mergeCell ref="E45:E46"/>
    <mergeCell ref="E47:E48"/>
    <mergeCell ref="C49:C56"/>
    <mergeCell ref="D49:D52"/>
    <mergeCell ref="D53:D56"/>
    <mergeCell ref="E49:E50"/>
    <mergeCell ref="E51:E52"/>
    <mergeCell ref="E53:E54"/>
    <mergeCell ref="E55:E56"/>
    <mergeCell ref="H41:H48"/>
    <mergeCell ref="H49:H56"/>
    <mergeCell ref="I49:I56"/>
    <mergeCell ref="I41:I48"/>
    <mergeCell ref="G41:G42"/>
  </mergeCells>
  <conditionalFormatting sqref="D15">
    <cfRule type="expression" dxfId="32" priority="19">
      <formula>$D$13="non-residential"</formula>
    </cfRule>
    <cfRule type="expression" dxfId="31" priority="21">
      <formula>$D$14="Non-residential"</formula>
    </cfRule>
  </conditionalFormatting>
  <conditionalFormatting sqref="D19:I19">
    <cfRule type="expression" dxfId="30" priority="6">
      <formula>$D$14="Non-residential"</formula>
    </cfRule>
  </conditionalFormatting>
  <conditionalFormatting sqref="D20:I20">
    <cfRule type="expression" dxfId="29" priority="1">
      <formula>$D$14="residential"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topLeftCell="A28" workbookViewId="0">
      <selection activeCell="J8" sqref="J8"/>
    </sheetView>
  </sheetViews>
  <sheetFormatPr defaultRowHeight="15" x14ac:dyDescent="0.25"/>
  <cols>
    <col min="1" max="1" width="17.54296875" customWidth="1"/>
    <col min="2" max="2" width="2.90625" customWidth="1"/>
    <col min="3" max="3" width="24.08984375" customWidth="1"/>
    <col min="5" max="5" width="8.453125" customWidth="1"/>
    <col min="6" max="6" width="9.6328125" customWidth="1"/>
    <col min="7" max="7" width="10.08984375" customWidth="1"/>
    <col min="9" max="9" width="6.08984375" customWidth="1"/>
    <col min="10" max="10" width="25.36328125" customWidth="1"/>
    <col min="11" max="11" width="20.90625" customWidth="1"/>
    <col min="12" max="12" width="3.81640625" customWidth="1"/>
    <col min="13" max="13" width="8.90625"/>
  </cols>
  <sheetData>
    <row r="1" spans="1:17" ht="15.6" x14ac:dyDescent="0.3">
      <c r="A1" s="1" t="s">
        <v>16</v>
      </c>
      <c r="D1" s="1"/>
      <c r="E1" s="1"/>
      <c r="F1" s="1"/>
      <c r="G1" s="1"/>
    </row>
    <row r="2" spans="1:17" ht="15.6" x14ac:dyDescent="0.3">
      <c r="A2" s="6" t="s">
        <v>8</v>
      </c>
      <c r="B2" s="6"/>
      <c r="C2" s="6"/>
      <c r="D2" s="7"/>
      <c r="E2" s="7"/>
      <c r="F2" s="1"/>
      <c r="G2" s="1"/>
    </row>
    <row r="3" spans="1:17" x14ac:dyDescent="0.25">
      <c r="A3" s="9" t="s">
        <v>12</v>
      </c>
      <c r="B3" s="9"/>
      <c r="C3" s="9"/>
      <c r="D3" s="9"/>
      <c r="E3" s="9"/>
      <c r="F3" s="9"/>
      <c r="G3" s="9"/>
      <c r="H3" s="9"/>
      <c r="I3" s="9"/>
      <c r="J3" s="9"/>
    </row>
    <row r="4" spans="1:17" x14ac:dyDescent="0.25">
      <c r="A4" t="s">
        <v>13</v>
      </c>
      <c r="M4" s="18"/>
    </row>
    <row r="5" spans="1:17" x14ac:dyDescent="0.25">
      <c r="M5" s="18"/>
    </row>
    <row r="6" spans="1:17" ht="27" x14ac:dyDescent="0.3">
      <c r="A6" s="12" t="s">
        <v>9</v>
      </c>
      <c r="C6" s="1" t="s">
        <v>25</v>
      </c>
    </row>
    <row r="7" spans="1:17" ht="25.5" customHeight="1" x14ac:dyDescent="0.25">
      <c r="A7" s="13"/>
      <c r="C7" s="134" t="s">
        <v>74</v>
      </c>
      <c r="D7" s="135"/>
      <c r="E7" s="135"/>
      <c r="F7" s="135"/>
      <c r="G7" s="51"/>
      <c r="H7" s="58" t="s">
        <v>65</v>
      </c>
      <c r="J7" s="52" t="s">
        <v>1</v>
      </c>
      <c r="K7" s="52" t="s">
        <v>3</v>
      </c>
      <c r="M7" s="11"/>
    </row>
    <row r="8" spans="1:17" ht="19.2" x14ac:dyDescent="0.4">
      <c r="A8" s="39" t="s">
        <v>10</v>
      </c>
      <c r="C8" s="26" t="s">
        <v>153</v>
      </c>
      <c r="D8" s="27"/>
      <c r="E8" s="27"/>
      <c r="F8" s="27"/>
      <c r="G8" s="28"/>
      <c r="H8" s="93">
        <v>23.9</v>
      </c>
      <c r="I8" t="s">
        <v>154</v>
      </c>
      <c r="J8" s="98" t="s">
        <v>227</v>
      </c>
      <c r="K8" s="98" t="s">
        <v>237</v>
      </c>
      <c r="M8" s="25" t="s">
        <v>109</v>
      </c>
      <c r="N8" s="25"/>
      <c r="O8" s="4"/>
      <c r="P8" s="4"/>
      <c r="Q8" s="25"/>
    </row>
    <row r="9" spans="1:17" ht="19.2" x14ac:dyDescent="0.4">
      <c r="A9" s="39" t="s">
        <v>10</v>
      </c>
      <c r="C9" s="165" t="s">
        <v>155</v>
      </c>
      <c r="D9" s="166"/>
      <c r="E9" s="166"/>
      <c r="F9" s="166"/>
      <c r="G9" s="28"/>
      <c r="H9" s="93">
        <v>17.2</v>
      </c>
      <c r="I9" t="s">
        <v>154</v>
      </c>
      <c r="J9" s="98" t="s">
        <v>227</v>
      </c>
      <c r="K9" s="98" t="s">
        <v>237</v>
      </c>
      <c r="M9" s="25" t="s">
        <v>109</v>
      </c>
    </row>
    <row r="10" spans="1:17" ht="19.2" x14ac:dyDescent="0.4">
      <c r="A10" s="39" t="s">
        <v>10</v>
      </c>
      <c r="C10" s="140" t="s">
        <v>156</v>
      </c>
      <c r="D10" s="141"/>
      <c r="E10" s="141"/>
      <c r="F10" s="141"/>
      <c r="G10" s="167"/>
      <c r="H10" s="103">
        <v>11.1</v>
      </c>
      <c r="I10" t="s">
        <v>154</v>
      </c>
      <c r="J10" s="98" t="s">
        <v>227</v>
      </c>
      <c r="K10" s="98" t="s">
        <v>237</v>
      </c>
      <c r="M10" s="25" t="s">
        <v>109</v>
      </c>
    </row>
    <row r="11" spans="1:17" ht="20.100000000000001" customHeight="1" x14ac:dyDescent="0.3">
      <c r="A11" s="12"/>
      <c r="C11" s="126" t="s">
        <v>149</v>
      </c>
      <c r="D11" s="127"/>
      <c r="E11" s="127"/>
      <c r="F11" s="127"/>
      <c r="G11" s="148" t="s">
        <v>151</v>
      </c>
      <c r="H11" s="196"/>
      <c r="I11" s="149"/>
      <c r="J11" s="98" t="s">
        <v>227</v>
      </c>
      <c r="K11" s="98" t="s">
        <v>238</v>
      </c>
      <c r="M11" s="8" t="s">
        <v>173</v>
      </c>
    </row>
    <row r="12" spans="1:17" x14ac:dyDescent="0.25">
      <c r="A12" s="39"/>
      <c r="C12" s="5"/>
    </row>
    <row r="13" spans="1:17" ht="15.6" x14ac:dyDescent="0.3">
      <c r="A13" s="39"/>
      <c r="C13" s="1" t="s">
        <v>108</v>
      </c>
    </row>
    <row r="14" spans="1:17" ht="20.100000000000001" customHeight="1" x14ac:dyDescent="0.3">
      <c r="A14" s="39" t="s">
        <v>10</v>
      </c>
      <c r="C14" s="197"/>
      <c r="D14" s="205"/>
      <c r="E14" s="205"/>
      <c r="F14" s="205"/>
      <c r="G14" s="198"/>
      <c r="H14" s="88" t="s">
        <v>65</v>
      </c>
      <c r="I14" s="53"/>
      <c r="J14" s="52" t="s">
        <v>1</v>
      </c>
      <c r="K14" s="52" t="s">
        <v>3</v>
      </c>
      <c r="L14" s="3"/>
      <c r="M14" s="8" t="s">
        <v>125</v>
      </c>
    </row>
    <row r="15" spans="1:17" ht="20.100000000000001" customHeight="1" x14ac:dyDescent="0.3">
      <c r="A15" s="39"/>
      <c r="C15" s="75" t="s">
        <v>157</v>
      </c>
      <c r="D15" s="76"/>
      <c r="E15" s="76"/>
      <c r="F15" s="76"/>
      <c r="G15" s="77"/>
      <c r="H15" s="93" t="s">
        <v>0</v>
      </c>
      <c r="I15" t="s">
        <v>154</v>
      </c>
      <c r="J15" s="98"/>
      <c r="K15" s="98"/>
      <c r="M15" s="8" t="s">
        <v>18</v>
      </c>
    </row>
    <row r="16" spans="1:17" ht="20.100000000000001" customHeight="1" x14ac:dyDescent="0.3">
      <c r="A16" s="39"/>
      <c r="C16" s="75" t="s">
        <v>175</v>
      </c>
      <c r="D16" s="76"/>
      <c r="E16" s="76"/>
      <c r="F16" s="76"/>
      <c r="G16" s="77"/>
      <c r="H16" s="93" t="s">
        <v>14</v>
      </c>
      <c r="J16" s="98" t="s">
        <v>227</v>
      </c>
      <c r="K16" s="98"/>
      <c r="M16" s="8" t="s">
        <v>176</v>
      </c>
    </row>
    <row r="17" spans="1:13" ht="20.100000000000001" customHeight="1" x14ac:dyDescent="0.3">
      <c r="A17" s="39"/>
      <c r="C17" s="75" t="s">
        <v>177</v>
      </c>
      <c r="D17" s="76"/>
      <c r="E17" s="76"/>
      <c r="F17" s="76"/>
      <c r="G17" s="77"/>
      <c r="H17" s="93" t="s">
        <v>14</v>
      </c>
      <c r="J17" s="98" t="s">
        <v>227</v>
      </c>
      <c r="K17" s="98"/>
      <c r="M17" s="8" t="s">
        <v>178</v>
      </c>
    </row>
    <row r="18" spans="1:13" ht="20.100000000000001" customHeight="1" x14ac:dyDescent="0.3">
      <c r="A18" s="39"/>
      <c r="C18" s="202" t="s">
        <v>183</v>
      </c>
      <c r="D18" s="203"/>
      <c r="E18" s="203"/>
      <c r="F18" s="203"/>
      <c r="G18" s="204"/>
      <c r="H18" s="93" t="s">
        <v>14</v>
      </c>
      <c r="J18" s="98" t="s">
        <v>227</v>
      </c>
      <c r="K18" s="98" t="s">
        <v>228</v>
      </c>
      <c r="M18" s="8" t="s">
        <v>24</v>
      </c>
    </row>
    <row r="19" spans="1:13" ht="20.100000000000001" customHeight="1" x14ac:dyDescent="0.3">
      <c r="A19" s="39"/>
      <c r="C19" s="202" t="s">
        <v>184</v>
      </c>
      <c r="D19" s="203"/>
      <c r="E19" s="203"/>
      <c r="F19" s="203"/>
      <c r="G19" s="204"/>
      <c r="H19" s="93" t="s">
        <v>15</v>
      </c>
      <c r="J19" s="98"/>
      <c r="K19" s="98"/>
      <c r="M19" s="8"/>
    </row>
    <row r="20" spans="1:13" ht="20.100000000000001" customHeight="1" x14ac:dyDescent="0.3">
      <c r="A20" s="39"/>
      <c r="C20" s="202" t="s">
        <v>185</v>
      </c>
      <c r="D20" s="203"/>
      <c r="E20" s="203"/>
      <c r="F20" s="203"/>
      <c r="G20" s="204"/>
      <c r="H20" s="93" t="s">
        <v>15</v>
      </c>
      <c r="J20" s="98"/>
      <c r="K20" s="98"/>
      <c r="M20" s="8"/>
    </row>
    <row r="21" spans="1:13" ht="20.100000000000001" customHeight="1" x14ac:dyDescent="0.3">
      <c r="A21" s="39"/>
      <c r="C21" s="206" t="s">
        <v>186</v>
      </c>
      <c r="D21" s="207"/>
      <c r="E21" s="207"/>
      <c r="F21" s="207"/>
      <c r="G21" s="208"/>
      <c r="H21" s="93" t="s">
        <v>0</v>
      </c>
      <c r="J21" s="98"/>
      <c r="K21" s="98"/>
      <c r="M21" s="8"/>
    </row>
    <row r="22" spans="1:13" ht="20.100000000000001" customHeight="1" x14ac:dyDescent="0.3">
      <c r="A22" s="13"/>
      <c r="C22" s="202" t="s">
        <v>196</v>
      </c>
      <c r="D22" s="203"/>
      <c r="E22" s="203"/>
      <c r="F22" s="203"/>
      <c r="G22" s="204"/>
      <c r="H22" s="93" t="s">
        <v>0</v>
      </c>
      <c r="I22" t="s">
        <v>181</v>
      </c>
      <c r="J22" s="98"/>
      <c r="K22" s="98"/>
      <c r="M22" s="8" t="s">
        <v>182</v>
      </c>
    </row>
    <row r="23" spans="1:13" ht="20.100000000000001" customHeight="1" x14ac:dyDescent="0.3">
      <c r="A23" s="13"/>
      <c r="C23" s="202" t="s">
        <v>195</v>
      </c>
      <c r="D23" s="203"/>
      <c r="E23" s="203"/>
      <c r="F23" s="203"/>
      <c r="G23" s="204"/>
      <c r="H23" s="93" t="s">
        <v>0</v>
      </c>
      <c r="J23" s="98"/>
      <c r="K23" s="98"/>
      <c r="M23" s="8"/>
    </row>
    <row r="24" spans="1:13" ht="15.6" x14ac:dyDescent="0.3">
      <c r="A24" s="39"/>
      <c r="C24" s="54"/>
      <c r="D24" s="54"/>
      <c r="E24" s="54"/>
      <c r="F24" s="54"/>
      <c r="G24" s="54"/>
      <c r="H24" s="55"/>
      <c r="I24" s="55"/>
      <c r="J24" s="55"/>
      <c r="K24" s="55"/>
      <c r="M24" s="8"/>
    </row>
    <row r="25" spans="1:13" ht="15.6" x14ac:dyDescent="0.3">
      <c r="A25" s="39"/>
      <c r="C25" s="1" t="s">
        <v>36</v>
      </c>
      <c r="D25" s="1"/>
      <c r="E25" s="1"/>
      <c r="F25" s="1"/>
      <c r="M25" s="8" t="s">
        <v>94</v>
      </c>
    </row>
    <row r="26" spans="1:13" ht="49.2" x14ac:dyDescent="0.3">
      <c r="A26" s="39" t="s">
        <v>10</v>
      </c>
      <c r="C26" s="209"/>
      <c r="D26" s="210"/>
      <c r="E26" s="211"/>
      <c r="F26" s="74" t="s">
        <v>158</v>
      </c>
      <c r="G26" s="74" t="s">
        <v>159</v>
      </c>
      <c r="J26" s="52" t="s">
        <v>1</v>
      </c>
      <c r="K26" s="52" t="s">
        <v>3</v>
      </c>
      <c r="M26" s="8" t="s">
        <v>124</v>
      </c>
    </row>
    <row r="27" spans="1:13" ht="20.100000000000001" customHeight="1" x14ac:dyDescent="0.3">
      <c r="A27" s="39"/>
      <c r="C27" s="176" t="s">
        <v>69</v>
      </c>
      <c r="D27" s="177"/>
      <c r="E27" s="178"/>
      <c r="F27" s="100">
        <v>0</v>
      </c>
      <c r="G27" s="100">
        <v>0</v>
      </c>
      <c r="J27" s="98" t="s">
        <v>227</v>
      </c>
      <c r="K27" s="98" t="s">
        <v>229</v>
      </c>
      <c r="M27" s="8" t="s">
        <v>20</v>
      </c>
    </row>
    <row r="28" spans="1:13" ht="20.100000000000001" customHeight="1" x14ac:dyDescent="0.25">
      <c r="A28" s="39"/>
      <c r="C28" s="176" t="s">
        <v>70</v>
      </c>
      <c r="D28" s="177"/>
      <c r="E28" s="178"/>
      <c r="F28" s="100">
        <v>0</v>
      </c>
      <c r="G28" s="100">
        <v>0</v>
      </c>
      <c r="J28" s="98" t="s">
        <v>227</v>
      </c>
      <c r="K28" s="98" t="s">
        <v>229</v>
      </c>
    </row>
    <row r="29" spans="1:13" ht="20.100000000000001" customHeight="1" x14ac:dyDescent="0.3">
      <c r="A29" s="39"/>
      <c r="C29" s="173" t="s">
        <v>19</v>
      </c>
      <c r="D29" s="174"/>
      <c r="E29" s="175"/>
      <c r="F29" s="64">
        <f>F28-F27</f>
        <v>0</v>
      </c>
      <c r="G29" s="64">
        <f>G28-G27</f>
        <v>0</v>
      </c>
      <c r="J29" s="117"/>
      <c r="K29" s="117"/>
      <c r="M29" s="8" t="s">
        <v>72</v>
      </c>
    </row>
    <row r="30" spans="1:13" ht="20.100000000000001" customHeight="1" x14ac:dyDescent="0.3">
      <c r="A30" s="39"/>
      <c r="C30" s="176" t="s">
        <v>68</v>
      </c>
      <c r="D30" s="177"/>
      <c r="E30" s="178"/>
      <c r="F30" s="100">
        <v>0</v>
      </c>
      <c r="G30" s="100">
        <v>0</v>
      </c>
      <c r="J30" s="98" t="s">
        <v>227</v>
      </c>
      <c r="K30" s="98" t="s">
        <v>229</v>
      </c>
      <c r="M30" s="8" t="s">
        <v>20</v>
      </c>
    </row>
    <row r="31" spans="1:13" ht="20.100000000000001" customHeight="1" x14ac:dyDescent="0.25">
      <c r="A31" s="39"/>
      <c r="C31" s="176" t="s">
        <v>71</v>
      </c>
      <c r="D31" s="177"/>
      <c r="E31" s="178"/>
      <c r="F31" s="101">
        <v>0</v>
      </c>
      <c r="G31" s="102">
        <v>0</v>
      </c>
      <c r="J31" s="98" t="s">
        <v>227</v>
      </c>
      <c r="K31" s="98" t="s">
        <v>229</v>
      </c>
    </row>
    <row r="32" spans="1:13" ht="20.100000000000001" customHeight="1" x14ac:dyDescent="0.3">
      <c r="A32" s="39"/>
      <c r="C32" s="173" t="s">
        <v>19</v>
      </c>
      <c r="D32" s="174"/>
      <c r="E32" s="175"/>
      <c r="F32" s="64">
        <f>F31-F30</f>
        <v>0</v>
      </c>
      <c r="G32" s="64">
        <f>G31-G30</f>
        <v>0</v>
      </c>
      <c r="J32" s="117"/>
      <c r="K32" s="117"/>
      <c r="M32" s="8" t="s">
        <v>72</v>
      </c>
    </row>
    <row r="33" spans="1:15" ht="20.100000000000001" customHeight="1" x14ac:dyDescent="0.3">
      <c r="A33" s="39"/>
      <c r="C33" s="199" t="s">
        <v>152</v>
      </c>
      <c r="D33" s="200"/>
      <c r="E33" s="201"/>
      <c r="F33" s="197" t="str">
        <f>IF(OR(F29&gt;0,G29&gt;0,F32&gt;0,G32&gt;0),"No",IF(AND(F29&lt;0,G29&lt;0,F32&lt;0,G32&lt;0),"Yes","CHECK SITE DETAILS"))</f>
        <v>CHECK SITE DETAILS</v>
      </c>
      <c r="G33" s="198"/>
      <c r="M33" s="8" t="s">
        <v>169</v>
      </c>
    </row>
    <row r="34" spans="1:15" ht="15.6" x14ac:dyDescent="0.3">
      <c r="A34" s="39"/>
      <c r="C34" s="15"/>
      <c r="D34" s="15"/>
      <c r="E34" s="1"/>
    </row>
    <row r="35" spans="1:15" ht="15.6" x14ac:dyDescent="0.3">
      <c r="A35" s="39"/>
      <c r="C35" s="1" t="s">
        <v>104</v>
      </c>
    </row>
    <row r="36" spans="1:15" ht="25.5" customHeight="1" x14ac:dyDescent="0.3">
      <c r="A36" s="13" t="s">
        <v>10</v>
      </c>
      <c r="C36" s="168" t="s">
        <v>132</v>
      </c>
      <c r="D36" s="169"/>
      <c r="E36" s="169"/>
      <c r="F36" s="169"/>
      <c r="G36" s="170"/>
      <c r="H36" s="89" t="s">
        <v>65</v>
      </c>
      <c r="J36" s="52" t="s">
        <v>1</v>
      </c>
      <c r="K36" s="52" t="s">
        <v>3</v>
      </c>
      <c r="L36" s="5"/>
      <c r="M36" s="25" t="s">
        <v>66</v>
      </c>
    </row>
    <row r="37" spans="1:15" ht="20.100000000000001" customHeight="1" x14ac:dyDescent="0.4">
      <c r="A37" s="13"/>
      <c r="C37" s="165" t="s">
        <v>189</v>
      </c>
      <c r="D37" s="166"/>
      <c r="E37" s="166"/>
      <c r="F37" s="166"/>
      <c r="G37" s="172"/>
      <c r="H37" s="93" t="s">
        <v>15</v>
      </c>
      <c r="J37" s="98" t="s">
        <v>227</v>
      </c>
      <c r="K37" s="98" t="s">
        <v>239</v>
      </c>
      <c r="M37" s="8" t="s">
        <v>122</v>
      </c>
    </row>
    <row r="38" spans="1:15" ht="20.100000000000001" customHeight="1" x14ac:dyDescent="0.4">
      <c r="A38" s="13"/>
      <c r="C38" s="165" t="s">
        <v>190</v>
      </c>
      <c r="D38" s="166"/>
      <c r="E38" s="166"/>
      <c r="F38" s="166"/>
      <c r="G38" s="172"/>
      <c r="H38" s="93" t="s">
        <v>15</v>
      </c>
      <c r="J38" s="98" t="s">
        <v>227</v>
      </c>
      <c r="K38" s="98" t="s">
        <v>239</v>
      </c>
      <c r="M38" s="8" t="s">
        <v>123</v>
      </c>
    </row>
    <row r="39" spans="1:15" ht="20.100000000000001" customHeight="1" x14ac:dyDescent="0.4">
      <c r="A39" s="13"/>
      <c r="C39" s="26" t="s">
        <v>191</v>
      </c>
      <c r="D39" s="27"/>
      <c r="E39" s="27"/>
      <c r="F39" s="27"/>
      <c r="G39" s="28"/>
      <c r="H39" s="93" t="s">
        <v>15</v>
      </c>
      <c r="J39" s="98" t="s">
        <v>227</v>
      </c>
      <c r="K39" s="98" t="s">
        <v>239</v>
      </c>
      <c r="M39" s="8" t="s">
        <v>223</v>
      </c>
    </row>
    <row r="40" spans="1:15" ht="20.100000000000001" customHeight="1" x14ac:dyDescent="0.4">
      <c r="A40" s="13"/>
      <c r="C40" s="26" t="s">
        <v>192</v>
      </c>
      <c r="D40" s="27"/>
      <c r="E40" s="27"/>
      <c r="F40" s="27"/>
      <c r="G40" s="28"/>
      <c r="H40" s="93" t="s">
        <v>15</v>
      </c>
      <c r="J40" s="98" t="s">
        <v>227</v>
      </c>
      <c r="K40" s="98" t="s">
        <v>239</v>
      </c>
      <c r="M40" s="8"/>
    </row>
    <row r="41" spans="1:15" ht="20.100000000000001" customHeight="1" x14ac:dyDescent="0.4">
      <c r="A41" s="13"/>
      <c r="C41" s="26" t="s">
        <v>193</v>
      </c>
      <c r="D41" s="27"/>
      <c r="E41" s="27"/>
      <c r="F41" s="27"/>
      <c r="G41" s="28"/>
      <c r="H41" s="93" t="s">
        <v>14</v>
      </c>
      <c r="J41" s="98" t="s">
        <v>227</v>
      </c>
      <c r="K41" s="98" t="s">
        <v>239</v>
      </c>
      <c r="M41" s="8"/>
    </row>
    <row r="42" spans="1:15" ht="28.5" customHeight="1" x14ac:dyDescent="0.3">
      <c r="A42" s="13" t="s">
        <v>10</v>
      </c>
      <c r="C42" s="168" t="s">
        <v>64</v>
      </c>
      <c r="D42" s="169"/>
      <c r="E42" s="169"/>
      <c r="F42" s="169"/>
      <c r="G42" s="170"/>
      <c r="H42" s="89" t="s">
        <v>65</v>
      </c>
      <c r="J42" s="52" t="s">
        <v>1</v>
      </c>
      <c r="K42" s="52" t="s">
        <v>3</v>
      </c>
      <c r="L42" s="5"/>
      <c r="M42" s="25"/>
    </row>
    <row r="43" spans="1:15" ht="30.6" x14ac:dyDescent="0.3">
      <c r="A43" s="13"/>
      <c r="C43" s="128" t="s">
        <v>61</v>
      </c>
      <c r="D43" s="129"/>
      <c r="E43" s="129"/>
      <c r="F43" s="129"/>
      <c r="G43" s="171"/>
      <c r="H43" s="93" t="s">
        <v>14</v>
      </c>
      <c r="J43" s="225" t="s">
        <v>235</v>
      </c>
      <c r="K43" s="98" t="s">
        <v>234</v>
      </c>
      <c r="M43" s="8"/>
    </row>
    <row r="44" spans="1:15" ht="30" customHeight="1" x14ac:dyDescent="0.3">
      <c r="A44" s="13"/>
      <c r="C44" s="181" t="s">
        <v>120</v>
      </c>
      <c r="D44" s="182"/>
      <c r="E44" s="182"/>
      <c r="F44" s="182"/>
      <c r="G44" s="183"/>
      <c r="H44" s="93" t="s">
        <v>14</v>
      </c>
      <c r="J44" s="225" t="s">
        <v>235</v>
      </c>
      <c r="K44" s="98" t="s">
        <v>234</v>
      </c>
      <c r="M44" s="8"/>
      <c r="O44" s="47"/>
    </row>
    <row r="45" spans="1:15" ht="30.6" x14ac:dyDescent="0.3">
      <c r="A45" s="13"/>
      <c r="C45" s="71" t="s">
        <v>164</v>
      </c>
      <c r="D45" s="72"/>
      <c r="E45" s="72"/>
      <c r="F45" s="72"/>
      <c r="G45" s="73"/>
      <c r="H45" s="93" t="s">
        <v>15</v>
      </c>
      <c r="J45" s="225" t="s">
        <v>235</v>
      </c>
      <c r="K45" s="98" t="s">
        <v>234</v>
      </c>
      <c r="M45" s="8"/>
    </row>
    <row r="46" spans="1:15" ht="30.6" x14ac:dyDescent="0.3">
      <c r="A46" s="13"/>
      <c r="C46" s="71" t="s">
        <v>188</v>
      </c>
      <c r="D46" s="72"/>
      <c r="E46" s="72"/>
      <c r="F46" s="72"/>
      <c r="G46" s="73"/>
      <c r="H46" s="93" t="s">
        <v>15</v>
      </c>
      <c r="J46" s="225" t="s">
        <v>235</v>
      </c>
      <c r="K46" s="98" t="s">
        <v>234</v>
      </c>
      <c r="M46" s="8"/>
    </row>
    <row r="47" spans="1:15" ht="30.6" x14ac:dyDescent="0.3">
      <c r="A47" s="13"/>
      <c r="C47" s="71" t="s">
        <v>133</v>
      </c>
      <c r="D47" s="72"/>
      <c r="E47" s="72"/>
      <c r="F47" s="72"/>
      <c r="G47" s="73"/>
      <c r="H47" s="93" t="s">
        <v>136</v>
      </c>
      <c r="J47" s="225" t="s">
        <v>235</v>
      </c>
      <c r="K47" s="98" t="s">
        <v>236</v>
      </c>
      <c r="M47" s="8"/>
    </row>
    <row r="48" spans="1:15" ht="20.100000000000001" customHeight="1" x14ac:dyDescent="0.3">
      <c r="A48" s="13"/>
      <c r="C48" s="71" t="s">
        <v>62</v>
      </c>
      <c r="D48" s="72"/>
      <c r="E48" s="72"/>
      <c r="F48" s="72"/>
      <c r="G48" s="73"/>
      <c r="H48" s="93" t="s">
        <v>0</v>
      </c>
      <c r="J48" s="98"/>
      <c r="K48" s="98"/>
      <c r="M48" s="8"/>
    </row>
    <row r="49" spans="1:14" ht="20.100000000000001" customHeight="1" x14ac:dyDescent="0.3">
      <c r="A49" s="13"/>
      <c r="C49" s="71" t="s">
        <v>63</v>
      </c>
      <c r="D49" s="72"/>
      <c r="E49" s="72"/>
      <c r="F49" s="72"/>
      <c r="G49" s="73"/>
      <c r="H49" s="93" t="s">
        <v>0</v>
      </c>
      <c r="J49" s="98"/>
      <c r="K49" s="98"/>
      <c r="M49" s="8"/>
    </row>
    <row r="50" spans="1:14" x14ac:dyDescent="0.25">
      <c r="A50" s="14"/>
    </row>
    <row r="51" spans="1:14" ht="15.6" x14ac:dyDescent="0.3">
      <c r="A51" s="14"/>
      <c r="C51" s="1" t="s">
        <v>103</v>
      </c>
    </row>
    <row r="52" spans="1:14" ht="20.100000000000001" customHeight="1" x14ac:dyDescent="0.3">
      <c r="A52" s="14"/>
      <c r="C52" s="184"/>
      <c r="D52" s="185"/>
      <c r="E52" s="185"/>
      <c r="F52" s="185"/>
      <c r="G52" s="186"/>
      <c r="H52" s="58" t="s">
        <v>65</v>
      </c>
      <c r="I52" s="59"/>
      <c r="J52" s="52" t="s">
        <v>1</v>
      </c>
      <c r="K52" s="52" t="s">
        <v>7</v>
      </c>
      <c r="M52" s="8" t="s">
        <v>125</v>
      </c>
    </row>
    <row r="53" spans="1:14" ht="20.100000000000001" customHeight="1" x14ac:dyDescent="0.3">
      <c r="A53" s="13" t="s">
        <v>10</v>
      </c>
      <c r="C53" s="131" t="s">
        <v>165</v>
      </c>
      <c r="D53" s="132"/>
      <c r="E53" s="132"/>
      <c r="F53" s="132"/>
      <c r="G53" s="179"/>
      <c r="H53" s="93" t="s">
        <v>21</v>
      </c>
      <c r="I53" s="60"/>
      <c r="J53" s="98" t="s">
        <v>227</v>
      </c>
      <c r="K53" s="98" t="s">
        <v>230</v>
      </c>
      <c r="M53" s="25" t="s">
        <v>121</v>
      </c>
      <c r="N53" s="8"/>
    </row>
    <row r="54" spans="1:14" ht="20.100000000000001" customHeight="1" x14ac:dyDescent="0.3">
      <c r="A54" s="13"/>
      <c r="C54" s="126" t="s">
        <v>205</v>
      </c>
      <c r="D54" s="127"/>
      <c r="E54" s="127"/>
      <c r="F54" s="127"/>
      <c r="G54" s="180"/>
      <c r="H54" s="93" t="s">
        <v>14</v>
      </c>
      <c r="I54" s="61"/>
      <c r="J54" s="98" t="s">
        <v>227</v>
      </c>
      <c r="K54" s="98" t="s">
        <v>230</v>
      </c>
      <c r="M54" s="8" t="s">
        <v>102</v>
      </c>
      <c r="N54" s="8"/>
    </row>
    <row r="55" spans="1:14" ht="20.100000000000001" customHeight="1" x14ac:dyDescent="0.3">
      <c r="A55" s="13"/>
      <c r="C55" s="126" t="s">
        <v>67</v>
      </c>
      <c r="D55" s="127"/>
      <c r="E55" s="127"/>
      <c r="F55" s="127"/>
      <c r="G55" s="180"/>
      <c r="H55" s="93" t="s">
        <v>15</v>
      </c>
      <c r="I55" s="60"/>
      <c r="J55" s="98" t="s">
        <v>233</v>
      </c>
      <c r="K55" s="98"/>
      <c r="M55" s="8"/>
      <c r="N55" s="8"/>
    </row>
    <row r="56" spans="1:14" ht="20.100000000000001" customHeight="1" x14ac:dyDescent="0.3">
      <c r="A56" s="13"/>
      <c r="C56" s="65" t="s">
        <v>99</v>
      </c>
      <c r="D56" s="66"/>
      <c r="E56" s="66"/>
      <c r="F56" s="66"/>
      <c r="G56" s="67"/>
      <c r="H56" s="93" t="s">
        <v>101</v>
      </c>
      <c r="I56" s="60"/>
      <c r="J56" s="98" t="s">
        <v>227</v>
      </c>
      <c r="K56" s="98" t="s">
        <v>230</v>
      </c>
      <c r="M56" s="25" t="s">
        <v>138</v>
      </c>
      <c r="N56" s="8"/>
    </row>
    <row r="57" spans="1:14" ht="20.100000000000001" customHeight="1" x14ac:dyDescent="0.3">
      <c r="A57" s="13"/>
      <c r="C57" s="126" t="s">
        <v>107</v>
      </c>
      <c r="D57" s="127"/>
      <c r="E57" s="127"/>
      <c r="F57" s="127"/>
      <c r="G57" s="180"/>
      <c r="H57" s="93" t="s">
        <v>15</v>
      </c>
      <c r="I57" s="60"/>
      <c r="J57" s="98" t="s">
        <v>232</v>
      </c>
      <c r="K57" s="98"/>
      <c r="M57" s="8" t="s">
        <v>126</v>
      </c>
      <c r="N57" s="8"/>
    </row>
    <row r="58" spans="1:14" ht="20.100000000000001" customHeight="1" x14ac:dyDescent="0.3">
      <c r="A58" s="13"/>
      <c r="C58" s="68" t="s">
        <v>140</v>
      </c>
      <c r="D58" s="69"/>
      <c r="E58" s="69"/>
      <c r="F58" s="69"/>
      <c r="G58" s="70"/>
      <c r="H58" s="93" t="s">
        <v>14</v>
      </c>
      <c r="J58" s="98" t="s">
        <v>231</v>
      </c>
      <c r="K58" s="98"/>
      <c r="M58" s="114" t="s">
        <v>141</v>
      </c>
      <c r="N58" s="8"/>
    </row>
    <row r="59" spans="1:14" ht="20.100000000000001" customHeight="1" x14ac:dyDescent="0.3">
      <c r="A59" s="13"/>
      <c r="C59" s="131" t="s">
        <v>142</v>
      </c>
      <c r="D59" s="132"/>
      <c r="E59" s="132"/>
      <c r="F59" s="132"/>
      <c r="G59" s="179"/>
      <c r="H59" s="93" t="s">
        <v>14</v>
      </c>
      <c r="J59" s="98" t="s">
        <v>231</v>
      </c>
      <c r="K59" s="98"/>
      <c r="M59" s="8"/>
      <c r="N59" s="8"/>
    </row>
    <row r="61" spans="1:14" ht="15.6" x14ac:dyDescent="0.3">
      <c r="C61" s="1" t="s">
        <v>200</v>
      </c>
    </row>
    <row r="62" spans="1:14" x14ac:dyDescent="0.25">
      <c r="C62" s="187"/>
      <c r="D62" s="188"/>
      <c r="E62" s="188"/>
      <c r="F62" s="188"/>
      <c r="G62" s="188"/>
      <c r="H62" s="188"/>
      <c r="I62" s="188"/>
      <c r="J62" s="188"/>
      <c r="K62" s="189"/>
    </row>
    <row r="63" spans="1:14" x14ac:dyDescent="0.25">
      <c r="C63" s="190"/>
      <c r="D63" s="191"/>
      <c r="E63" s="191"/>
      <c r="F63" s="191"/>
      <c r="G63" s="191"/>
      <c r="H63" s="191"/>
      <c r="I63" s="191"/>
      <c r="J63" s="191"/>
      <c r="K63" s="192"/>
    </row>
    <row r="64" spans="1:14" x14ac:dyDescent="0.25">
      <c r="C64" s="190"/>
      <c r="D64" s="191"/>
      <c r="E64" s="191"/>
      <c r="F64" s="191"/>
      <c r="G64" s="191"/>
      <c r="H64" s="191"/>
      <c r="I64" s="191"/>
      <c r="J64" s="191"/>
      <c r="K64" s="192"/>
    </row>
    <row r="65" spans="3:11" x14ac:dyDescent="0.25">
      <c r="C65" s="190"/>
      <c r="D65" s="191"/>
      <c r="E65" s="191"/>
      <c r="F65" s="191"/>
      <c r="G65" s="191"/>
      <c r="H65" s="191"/>
      <c r="I65" s="191"/>
      <c r="J65" s="191"/>
      <c r="K65" s="192"/>
    </row>
    <row r="66" spans="3:11" x14ac:dyDescent="0.25">
      <c r="C66" s="190"/>
      <c r="D66" s="191"/>
      <c r="E66" s="191"/>
      <c r="F66" s="191"/>
      <c r="G66" s="191"/>
      <c r="H66" s="191"/>
      <c r="I66" s="191"/>
      <c r="J66" s="191"/>
      <c r="K66" s="192"/>
    </row>
    <row r="67" spans="3:11" x14ac:dyDescent="0.25">
      <c r="C67" s="190"/>
      <c r="D67" s="191"/>
      <c r="E67" s="191"/>
      <c r="F67" s="191"/>
      <c r="G67" s="191"/>
      <c r="H67" s="191"/>
      <c r="I67" s="191"/>
      <c r="J67" s="191"/>
      <c r="K67" s="192"/>
    </row>
    <row r="68" spans="3:11" x14ac:dyDescent="0.25">
      <c r="C68" s="193"/>
      <c r="D68" s="194"/>
      <c r="E68" s="194"/>
      <c r="F68" s="194"/>
      <c r="G68" s="194"/>
      <c r="H68" s="194"/>
      <c r="I68" s="194"/>
      <c r="J68" s="194"/>
      <c r="K68" s="195"/>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 ref="C59:G59"/>
    <mergeCell ref="C54:G54"/>
    <mergeCell ref="C55:G55"/>
    <mergeCell ref="C57:G57"/>
    <mergeCell ref="C44:G44"/>
    <mergeCell ref="C52:G52"/>
    <mergeCell ref="C53:G53"/>
    <mergeCell ref="C7:F7"/>
    <mergeCell ref="C9:F9"/>
    <mergeCell ref="C10:G10"/>
    <mergeCell ref="C42:G42"/>
    <mergeCell ref="C43:G43"/>
    <mergeCell ref="C36:G36"/>
    <mergeCell ref="C37:G37"/>
    <mergeCell ref="C38:G38"/>
    <mergeCell ref="C29:E29"/>
    <mergeCell ref="C30:E30"/>
    <mergeCell ref="C31:E31"/>
  </mergeCells>
  <phoneticPr fontId="27" type="noConversion"/>
  <conditionalFormatting sqref="F29:G29">
    <cfRule type="cellIs" dxfId="22" priority="14" operator="lessThanOrEqual">
      <formula>0</formula>
    </cfRule>
    <cfRule type="cellIs" dxfId="21" priority="15" operator="greaterThan">
      <formula>0</formula>
    </cfRule>
  </conditionalFormatting>
  <conditionalFormatting sqref="F32:G32">
    <cfRule type="cellIs" dxfId="20" priority="10" operator="lessThanOrEqual">
      <formula>0</formula>
    </cfRule>
    <cfRule type="cellIs" dxfId="19" priority="11" operator="greaterThan">
      <formula>0</formula>
    </cfRule>
  </conditionalFormatting>
  <conditionalFormatting sqref="H15:H17">
    <cfRule type="cellIs" dxfId="18" priority="8" operator="greaterThanOrEqual">
      <formula>40</formula>
    </cfRule>
  </conditionalFormatting>
  <conditionalFormatting sqref="H38:H39">
    <cfRule type="expression" dxfId="17" priority="1">
      <formula>$H$37="no"</formula>
    </cfRule>
  </conditionalFormatting>
  <conditionalFormatting sqref="H39">
    <cfRule type="expression" dxfId="16" priority="2">
      <formula>$H$38="no"</formula>
    </cfRule>
  </conditionalFormatting>
  <conditionalFormatting sqref="H44">
    <cfRule type="expression" dxfId="15" priority="21">
      <formula>$H$43="No"</formula>
    </cfRule>
  </conditionalFormatting>
  <conditionalFormatting sqref="H45:H46">
    <cfRule type="expression" dxfId="14" priority="19">
      <formula>$H$43="no"</formula>
    </cfRule>
  </conditionalFormatting>
  <conditionalFormatting sqref="H49">
    <cfRule type="expression" dxfId="13" priority="22">
      <formula>$H$38="no"</formula>
    </cfRule>
  </conditionalFormatting>
  <conditionalFormatting sqref="H55:H56">
    <cfRule type="expression" dxfId="12" priority="18">
      <formula>$H$53="low"</formula>
    </cfRule>
  </conditionalFormatting>
  <conditionalFormatting sqref="H56">
    <cfRule type="expression" dxfId="11" priority="9">
      <formula>$H$55="no"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workbookViewId="0">
      <selection activeCell="H27" sqref="H27"/>
    </sheetView>
  </sheetViews>
  <sheetFormatPr defaultRowHeight="15" x14ac:dyDescent="0.25"/>
  <cols>
    <col min="1" max="1" width="17.54296875" customWidth="1"/>
    <col min="2" max="2" width="2.90625" customWidth="1"/>
    <col min="3" max="3" width="23.54296875" customWidth="1"/>
    <col min="5" max="5" width="8.81640625" customWidth="1"/>
    <col min="6" max="6" width="9.6328125" customWidth="1"/>
    <col min="7" max="7" width="10.6328125" customWidth="1"/>
    <col min="9" max="9" width="5.1796875" customWidth="1"/>
    <col min="10" max="10" width="25.36328125" customWidth="1"/>
    <col min="11" max="11" width="20.90625" customWidth="1"/>
    <col min="12" max="12" width="3.81640625" customWidth="1"/>
    <col min="13" max="13" width="8.90625"/>
  </cols>
  <sheetData>
    <row r="1" spans="1:16" ht="15.6" x14ac:dyDescent="0.3">
      <c r="A1" s="1" t="s">
        <v>16</v>
      </c>
      <c r="D1" s="1"/>
      <c r="E1" s="1"/>
      <c r="F1" s="1"/>
      <c r="G1" s="1"/>
    </row>
    <row r="2" spans="1:16" ht="15.6" x14ac:dyDescent="0.3">
      <c r="A2" s="6" t="s">
        <v>8</v>
      </c>
      <c r="B2" s="6"/>
      <c r="C2" s="6"/>
      <c r="D2" s="7"/>
      <c r="E2" s="7"/>
      <c r="F2" s="1"/>
      <c r="G2" s="1"/>
    </row>
    <row r="3" spans="1:16" x14ac:dyDescent="0.25">
      <c r="A3" s="9" t="s">
        <v>12</v>
      </c>
      <c r="B3" s="9"/>
      <c r="C3" s="9"/>
      <c r="D3" s="9"/>
      <c r="E3" s="9"/>
      <c r="F3" s="9"/>
      <c r="G3" s="9"/>
      <c r="H3" s="9"/>
      <c r="I3" s="9"/>
      <c r="J3" s="9"/>
    </row>
    <row r="4" spans="1:16" x14ac:dyDescent="0.25">
      <c r="A4" t="s">
        <v>13</v>
      </c>
      <c r="M4" s="18"/>
    </row>
    <row r="5" spans="1:16" x14ac:dyDescent="0.25">
      <c r="M5" s="18"/>
    </row>
    <row r="6" spans="1:16" ht="27" x14ac:dyDescent="0.3">
      <c r="A6" s="12" t="s">
        <v>9</v>
      </c>
      <c r="C6" s="1" t="s">
        <v>25</v>
      </c>
    </row>
    <row r="7" spans="1:16" ht="20.100000000000001" customHeight="1" x14ac:dyDescent="0.25">
      <c r="A7" s="13"/>
      <c r="C7" s="134" t="s">
        <v>74</v>
      </c>
      <c r="D7" s="135"/>
      <c r="E7" s="135"/>
      <c r="F7" s="135"/>
      <c r="G7" s="51"/>
      <c r="H7" s="43" t="s">
        <v>65</v>
      </c>
      <c r="J7" s="52" t="s">
        <v>1</v>
      </c>
      <c r="K7" s="52" t="s">
        <v>3</v>
      </c>
      <c r="M7" s="11"/>
    </row>
    <row r="8" spans="1:16" ht="20.100000000000001" customHeight="1" x14ac:dyDescent="0.3">
      <c r="A8" s="13" t="s">
        <v>10</v>
      </c>
      <c r="C8" s="71" t="s">
        <v>153</v>
      </c>
      <c r="D8" s="72"/>
      <c r="E8" s="72"/>
      <c r="F8" s="72"/>
      <c r="G8" s="73"/>
      <c r="H8" s="94"/>
      <c r="I8" s="79" t="s">
        <v>154</v>
      </c>
      <c r="J8" s="98"/>
      <c r="K8" s="98"/>
      <c r="M8" s="25" t="s">
        <v>109</v>
      </c>
      <c r="O8" s="2"/>
      <c r="P8" s="2"/>
    </row>
    <row r="9" spans="1:16" ht="20.100000000000001" customHeight="1" x14ac:dyDescent="0.3">
      <c r="A9" s="13" t="s">
        <v>10</v>
      </c>
      <c r="C9" s="128" t="s">
        <v>155</v>
      </c>
      <c r="D9" s="129"/>
      <c r="E9" s="129"/>
      <c r="F9" s="129"/>
      <c r="G9" s="73"/>
      <c r="H9" s="94"/>
      <c r="I9" s="79" t="s">
        <v>154</v>
      </c>
      <c r="J9" s="98"/>
      <c r="K9" s="98"/>
      <c r="M9" s="25" t="s">
        <v>109</v>
      </c>
    </row>
    <row r="10" spans="1:16" ht="20.100000000000001" customHeight="1" x14ac:dyDescent="0.3">
      <c r="A10" s="13" t="s">
        <v>10</v>
      </c>
      <c r="C10" s="126" t="s">
        <v>156</v>
      </c>
      <c r="D10" s="127"/>
      <c r="E10" s="127"/>
      <c r="F10" s="127"/>
      <c r="G10" s="215"/>
      <c r="H10" s="104"/>
      <c r="I10" s="79" t="s">
        <v>154</v>
      </c>
      <c r="J10" s="98"/>
      <c r="K10" s="98"/>
      <c r="M10" s="25" t="s">
        <v>109</v>
      </c>
    </row>
    <row r="11" spans="1:16" ht="20.100000000000001" customHeight="1" x14ac:dyDescent="0.3">
      <c r="A11" s="12"/>
      <c r="C11" s="126" t="s">
        <v>149</v>
      </c>
      <c r="D11" s="127"/>
      <c r="E11" s="127"/>
      <c r="F11" s="127"/>
      <c r="G11" s="216"/>
      <c r="H11" s="217"/>
      <c r="I11" s="218"/>
      <c r="J11" s="98"/>
      <c r="K11" s="98"/>
      <c r="M11" s="8" t="s">
        <v>173</v>
      </c>
    </row>
    <row r="12" spans="1:16" x14ac:dyDescent="0.25">
      <c r="A12" s="12"/>
      <c r="C12" s="10"/>
      <c r="G12" s="62"/>
      <c r="J12" s="21"/>
      <c r="K12" s="21"/>
    </row>
    <row r="13" spans="1:16" ht="15.6" x14ac:dyDescent="0.3">
      <c r="A13" s="39"/>
      <c r="C13" s="1" t="s">
        <v>108</v>
      </c>
      <c r="J13" s="21"/>
      <c r="K13" s="21"/>
    </row>
    <row r="14" spans="1:16" ht="20.100000000000001" customHeight="1" x14ac:dyDescent="0.3">
      <c r="A14" s="13" t="s">
        <v>10</v>
      </c>
      <c r="C14" s="197"/>
      <c r="D14" s="205"/>
      <c r="E14" s="205"/>
      <c r="F14" s="205"/>
      <c r="G14" s="198"/>
      <c r="H14" s="88" t="s">
        <v>65</v>
      </c>
      <c r="I14" s="53"/>
      <c r="J14" s="99" t="s">
        <v>1</v>
      </c>
      <c r="K14" s="99" t="s">
        <v>3</v>
      </c>
      <c r="L14" s="3"/>
      <c r="M14" s="8" t="s">
        <v>125</v>
      </c>
    </row>
    <row r="15" spans="1:16" ht="20.100000000000001" customHeight="1" x14ac:dyDescent="0.3">
      <c r="A15" s="13"/>
      <c r="C15" s="75" t="s">
        <v>157</v>
      </c>
      <c r="D15" s="76"/>
      <c r="E15" s="76"/>
      <c r="F15" s="76"/>
      <c r="G15" s="77"/>
      <c r="H15" s="93"/>
      <c r="I15" t="s">
        <v>154</v>
      </c>
      <c r="J15" s="98"/>
      <c r="K15" s="98"/>
      <c r="M15" s="8" t="s">
        <v>18</v>
      </c>
    </row>
    <row r="16" spans="1:16" ht="20.100000000000001" customHeight="1" x14ac:dyDescent="0.3">
      <c r="A16" s="39"/>
      <c r="C16" s="75" t="s">
        <v>175</v>
      </c>
      <c r="D16" s="76"/>
      <c r="E16" s="76"/>
      <c r="F16" s="76"/>
      <c r="G16" s="77"/>
      <c r="H16" s="93"/>
      <c r="J16" s="98"/>
      <c r="K16" s="98"/>
      <c r="M16" s="8" t="s">
        <v>176</v>
      </c>
    </row>
    <row r="17" spans="1:13" ht="20.100000000000001" customHeight="1" x14ac:dyDescent="0.3">
      <c r="A17" s="39"/>
      <c r="C17" s="75" t="s">
        <v>177</v>
      </c>
      <c r="D17" s="76"/>
      <c r="E17" s="76"/>
      <c r="F17" s="76"/>
      <c r="G17" s="77"/>
      <c r="H17" s="93"/>
      <c r="J17" s="98"/>
      <c r="K17" s="98"/>
      <c r="M17" s="8" t="s">
        <v>211</v>
      </c>
    </row>
    <row r="18" spans="1:13" ht="20.100000000000001" customHeight="1" x14ac:dyDescent="0.3">
      <c r="A18" s="13"/>
      <c r="C18" s="202" t="s">
        <v>183</v>
      </c>
      <c r="D18" s="203"/>
      <c r="E18" s="203"/>
      <c r="F18" s="203"/>
      <c r="G18" s="204"/>
      <c r="H18" s="93"/>
      <c r="J18" s="98"/>
      <c r="K18" s="98"/>
      <c r="M18" s="8" t="s">
        <v>24</v>
      </c>
    </row>
    <row r="19" spans="1:13" ht="20.100000000000001" customHeight="1" x14ac:dyDescent="0.3">
      <c r="A19" s="13"/>
      <c r="C19" s="202" t="s">
        <v>184</v>
      </c>
      <c r="D19" s="203"/>
      <c r="E19" s="203"/>
      <c r="F19" s="203"/>
      <c r="G19" s="204"/>
      <c r="H19" s="93"/>
      <c r="J19" s="98"/>
      <c r="K19" s="98"/>
      <c r="M19" s="8"/>
    </row>
    <row r="20" spans="1:13" ht="20.100000000000001" customHeight="1" x14ac:dyDescent="0.3">
      <c r="A20" s="13"/>
      <c r="C20" s="202" t="s">
        <v>185</v>
      </c>
      <c r="D20" s="203"/>
      <c r="E20" s="203"/>
      <c r="F20" s="203"/>
      <c r="G20" s="204"/>
      <c r="H20" s="93"/>
      <c r="J20" s="98"/>
      <c r="K20" s="98"/>
      <c r="M20" s="8"/>
    </row>
    <row r="21" spans="1:13" ht="20.100000000000001" customHeight="1" x14ac:dyDescent="0.3">
      <c r="A21" s="39"/>
      <c r="C21" s="206" t="s">
        <v>186</v>
      </c>
      <c r="D21" s="207"/>
      <c r="E21" s="207"/>
      <c r="F21" s="207"/>
      <c r="G21" s="208"/>
      <c r="H21" s="93"/>
      <c r="J21" s="98"/>
      <c r="K21" s="98"/>
      <c r="M21" s="8"/>
    </row>
    <row r="22" spans="1:13" ht="20.100000000000001" customHeight="1" x14ac:dyDescent="0.3">
      <c r="A22" s="13"/>
      <c r="C22" s="202" t="s">
        <v>194</v>
      </c>
      <c r="D22" s="203"/>
      <c r="E22" s="203"/>
      <c r="F22" s="203"/>
      <c r="G22" s="204"/>
      <c r="H22" s="93"/>
      <c r="I22" t="s">
        <v>181</v>
      </c>
      <c r="J22" s="98"/>
      <c r="K22" s="98"/>
      <c r="M22" s="8" t="s">
        <v>182</v>
      </c>
    </row>
    <row r="23" spans="1:13" ht="20.100000000000001" customHeight="1" x14ac:dyDescent="0.3">
      <c r="A23" s="13"/>
      <c r="C23" s="202" t="s">
        <v>195</v>
      </c>
      <c r="D23" s="203"/>
      <c r="E23" s="203"/>
      <c r="F23" s="203"/>
      <c r="G23" s="204"/>
      <c r="H23" s="93"/>
      <c r="J23" s="98"/>
      <c r="K23" s="98"/>
      <c r="M23" s="8"/>
    </row>
    <row r="24" spans="1:13" ht="15.6" x14ac:dyDescent="0.3">
      <c r="A24" s="13"/>
      <c r="C24" s="54"/>
      <c r="D24" s="54"/>
      <c r="E24" s="54"/>
      <c r="F24" s="54"/>
      <c r="G24" s="54"/>
      <c r="H24" s="55"/>
      <c r="I24" s="55"/>
      <c r="J24" s="107"/>
      <c r="K24" s="107"/>
      <c r="M24" s="8"/>
    </row>
    <row r="25" spans="1:13" ht="15.6" x14ac:dyDescent="0.3">
      <c r="A25" s="39"/>
      <c r="C25" s="1" t="s">
        <v>36</v>
      </c>
      <c r="D25" s="1"/>
      <c r="E25" s="1"/>
      <c r="F25" s="1"/>
      <c r="J25" s="21"/>
      <c r="K25" s="21"/>
      <c r="M25" s="8" t="s">
        <v>94</v>
      </c>
    </row>
    <row r="26" spans="1:13" ht="49.2" x14ac:dyDescent="0.3">
      <c r="A26" s="13" t="s">
        <v>10</v>
      </c>
      <c r="C26" s="209"/>
      <c r="D26" s="210"/>
      <c r="E26" s="211"/>
      <c r="F26" s="56" t="s">
        <v>158</v>
      </c>
      <c r="G26" s="56" t="s">
        <v>159</v>
      </c>
      <c r="J26" s="99" t="s">
        <v>1</v>
      </c>
      <c r="K26" s="99" t="s">
        <v>3</v>
      </c>
      <c r="M26" s="8" t="s">
        <v>124</v>
      </c>
    </row>
    <row r="27" spans="1:13" ht="20.100000000000001" customHeight="1" x14ac:dyDescent="0.3">
      <c r="A27" s="39"/>
      <c r="C27" s="176" t="s">
        <v>69</v>
      </c>
      <c r="D27" s="177"/>
      <c r="E27" s="178"/>
      <c r="F27" s="93"/>
      <c r="G27" s="93"/>
      <c r="J27" s="98"/>
      <c r="K27" s="98"/>
      <c r="M27" s="8" t="s">
        <v>20</v>
      </c>
    </row>
    <row r="28" spans="1:13" ht="20.100000000000001" customHeight="1" x14ac:dyDescent="0.25">
      <c r="A28" s="39"/>
      <c r="C28" s="176" t="s">
        <v>70</v>
      </c>
      <c r="D28" s="177"/>
      <c r="E28" s="178"/>
      <c r="F28" s="93"/>
      <c r="G28" s="93"/>
      <c r="J28" s="98"/>
      <c r="K28" s="98"/>
    </row>
    <row r="29" spans="1:13" ht="20.100000000000001" customHeight="1" x14ac:dyDescent="0.3">
      <c r="A29" s="39"/>
      <c r="C29" s="173" t="s">
        <v>19</v>
      </c>
      <c r="D29" s="174"/>
      <c r="E29" s="175"/>
      <c r="F29" s="57">
        <f>F28-F27</f>
        <v>0</v>
      </c>
      <c r="G29" s="57">
        <f>G28-G27</f>
        <v>0</v>
      </c>
      <c r="J29" s="108"/>
      <c r="K29" s="108"/>
      <c r="M29" s="8" t="s">
        <v>72</v>
      </c>
    </row>
    <row r="30" spans="1:13" ht="20.100000000000001" customHeight="1" x14ac:dyDescent="0.3">
      <c r="A30" s="39"/>
      <c r="C30" s="176" t="s">
        <v>68</v>
      </c>
      <c r="D30" s="177"/>
      <c r="E30" s="178"/>
      <c r="F30" s="93"/>
      <c r="G30" s="93"/>
      <c r="J30" s="98"/>
      <c r="K30" s="98"/>
      <c r="M30" s="8" t="s">
        <v>20</v>
      </c>
    </row>
    <row r="31" spans="1:13" ht="20.100000000000001" customHeight="1" x14ac:dyDescent="0.25">
      <c r="A31" s="39"/>
      <c r="C31" s="176" t="s">
        <v>71</v>
      </c>
      <c r="D31" s="177"/>
      <c r="E31" s="178"/>
      <c r="F31" s="105"/>
      <c r="G31" s="106"/>
      <c r="J31" s="98"/>
      <c r="K31" s="98"/>
    </row>
    <row r="32" spans="1:13" ht="20.100000000000001" customHeight="1" x14ac:dyDescent="0.3">
      <c r="A32" s="39"/>
      <c r="C32" s="173" t="s">
        <v>19</v>
      </c>
      <c r="D32" s="174"/>
      <c r="E32" s="175"/>
      <c r="F32" s="57">
        <f>F31-F30</f>
        <v>0</v>
      </c>
      <c r="G32" s="57">
        <f>G31-G30</f>
        <v>0</v>
      </c>
      <c r="J32" s="108"/>
      <c r="K32" s="108"/>
      <c r="M32" s="8" t="s">
        <v>72</v>
      </c>
    </row>
    <row r="33" spans="1:15" ht="20.100000000000001" customHeight="1" x14ac:dyDescent="0.25">
      <c r="A33" s="39"/>
      <c r="C33" s="219" t="s">
        <v>26</v>
      </c>
      <c r="D33" s="220"/>
      <c r="E33" s="221"/>
      <c r="F33" s="210" t="str">
        <f>IF(OR(F29&gt;0,G29&gt;0,F32&gt;0,G32&gt;0),"No",IF(AND(F29&lt;0,G29&lt;0,F32&lt;0,G32&lt;0),"Yes","CHECK SITE DETAILS"))</f>
        <v>CHECK SITE DETAILS</v>
      </c>
      <c r="G33" s="211"/>
      <c r="J33" s="21"/>
      <c r="K33" s="21"/>
    </row>
    <row r="34" spans="1:15" ht="15.6" x14ac:dyDescent="0.3">
      <c r="A34" s="39"/>
      <c r="C34" s="63"/>
      <c r="D34" s="15"/>
      <c r="E34" s="1"/>
      <c r="J34" s="21"/>
      <c r="K34" s="21"/>
    </row>
    <row r="35" spans="1:15" ht="15.6" x14ac:dyDescent="0.3">
      <c r="A35" s="39"/>
      <c r="C35" s="1" t="s">
        <v>104</v>
      </c>
      <c r="J35" s="21"/>
      <c r="K35" s="21"/>
    </row>
    <row r="36" spans="1:15" ht="27.75" customHeight="1" x14ac:dyDescent="0.25">
      <c r="A36" s="39"/>
      <c r="C36" s="134" t="s">
        <v>174</v>
      </c>
      <c r="D36" s="135"/>
      <c r="E36" s="135"/>
      <c r="F36" s="224"/>
      <c r="G36" s="222" t="s">
        <v>65</v>
      </c>
      <c r="H36" s="223"/>
      <c r="J36" s="21"/>
      <c r="K36" s="21"/>
    </row>
    <row r="37" spans="1:15" s="79" customFormat="1" ht="20.100000000000001" customHeight="1" x14ac:dyDescent="0.25">
      <c r="A37" s="78"/>
      <c r="C37" s="126" t="s">
        <v>179</v>
      </c>
      <c r="D37" s="127"/>
      <c r="E37" s="127"/>
      <c r="F37" s="180"/>
      <c r="G37" s="216"/>
      <c r="H37" s="218"/>
      <c r="J37" s="109"/>
      <c r="K37" s="109"/>
      <c r="M37" s="84" t="s">
        <v>170</v>
      </c>
    </row>
    <row r="38" spans="1:15" s="79" customFormat="1" ht="20.100000000000001" customHeight="1" x14ac:dyDescent="0.25">
      <c r="A38" s="78"/>
      <c r="C38" s="80" t="s">
        <v>180</v>
      </c>
      <c r="D38" s="80"/>
      <c r="E38" s="80"/>
      <c r="F38" s="80"/>
      <c r="G38" s="216"/>
      <c r="H38" s="218"/>
      <c r="J38" s="109"/>
      <c r="K38" s="109"/>
      <c r="M38" s="84" t="s">
        <v>171</v>
      </c>
    </row>
    <row r="39" spans="1:15" ht="46.95" customHeight="1" x14ac:dyDescent="0.3">
      <c r="A39" s="13" t="s">
        <v>10</v>
      </c>
      <c r="C39" s="168" t="s">
        <v>119</v>
      </c>
      <c r="D39" s="169"/>
      <c r="E39" s="169"/>
      <c r="F39" s="169"/>
      <c r="G39" s="170"/>
      <c r="H39" s="89" t="s">
        <v>65</v>
      </c>
      <c r="J39" s="99" t="s">
        <v>1</v>
      </c>
      <c r="K39" s="99" t="s">
        <v>3</v>
      </c>
      <c r="L39" s="5"/>
      <c r="M39" s="25" t="s">
        <v>66</v>
      </c>
    </row>
    <row r="40" spans="1:15" s="79" customFormat="1" ht="20.100000000000001" customHeight="1" x14ac:dyDescent="0.25">
      <c r="A40" s="81"/>
      <c r="C40" s="128" t="s">
        <v>160</v>
      </c>
      <c r="D40" s="129"/>
      <c r="E40" s="129"/>
      <c r="F40" s="129"/>
      <c r="G40" s="171"/>
      <c r="H40" s="94"/>
      <c r="J40" s="110"/>
      <c r="K40" s="110"/>
      <c r="M40" s="84" t="s">
        <v>122</v>
      </c>
    </row>
    <row r="41" spans="1:15" s="79" customFormat="1" ht="20.100000000000001" customHeight="1" x14ac:dyDescent="0.25">
      <c r="A41" s="81"/>
      <c r="C41" s="128" t="s">
        <v>161</v>
      </c>
      <c r="D41" s="129"/>
      <c r="E41" s="129"/>
      <c r="F41" s="129"/>
      <c r="G41" s="171"/>
      <c r="H41" s="94"/>
      <c r="J41" s="110"/>
      <c r="K41" s="110"/>
      <c r="M41" s="84" t="s">
        <v>144</v>
      </c>
    </row>
    <row r="42" spans="1:15" s="79" customFormat="1" ht="20.100000000000001" customHeight="1" x14ac:dyDescent="0.25">
      <c r="A42" s="81"/>
      <c r="C42" s="71" t="s">
        <v>162</v>
      </c>
      <c r="D42" s="72"/>
      <c r="E42" s="72"/>
      <c r="F42" s="72"/>
      <c r="G42" s="73"/>
      <c r="H42" s="94"/>
      <c r="J42" s="110"/>
      <c r="K42" s="110"/>
      <c r="M42" s="84" t="s">
        <v>223</v>
      </c>
    </row>
    <row r="43" spans="1:15" s="79" customFormat="1" ht="20.100000000000001" customHeight="1" x14ac:dyDescent="0.25">
      <c r="A43" s="81"/>
      <c r="C43" s="71" t="s">
        <v>163</v>
      </c>
      <c r="D43" s="72"/>
      <c r="E43" s="82"/>
      <c r="F43" s="72"/>
      <c r="G43" s="73"/>
      <c r="H43" s="94"/>
      <c r="J43" s="110"/>
      <c r="K43" s="110"/>
      <c r="M43" s="84"/>
    </row>
    <row r="44" spans="1:15" s="79" customFormat="1" ht="20.100000000000001" customHeight="1" x14ac:dyDescent="0.25">
      <c r="A44" s="81"/>
      <c r="C44" s="71" t="s">
        <v>166</v>
      </c>
      <c r="D44" s="72"/>
      <c r="E44" s="72"/>
      <c r="F44" s="72"/>
      <c r="G44" s="73"/>
      <c r="H44" s="94"/>
      <c r="J44" s="110"/>
      <c r="K44" s="110"/>
      <c r="M44" s="84"/>
    </row>
    <row r="45" spans="1:15" s="79" customFormat="1" ht="20.100000000000001" customHeight="1" x14ac:dyDescent="0.25">
      <c r="A45" s="81"/>
      <c r="C45" s="212" t="s">
        <v>187</v>
      </c>
      <c r="D45" s="213"/>
      <c r="E45" s="213"/>
      <c r="F45" s="213"/>
      <c r="G45" s="214"/>
      <c r="H45" s="94"/>
      <c r="J45" s="110"/>
      <c r="K45" s="110"/>
      <c r="M45" s="112"/>
    </row>
    <row r="46" spans="1:15" ht="46.95" customHeight="1" x14ac:dyDescent="0.3">
      <c r="A46" s="13" t="s">
        <v>10</v>
      </c>
      <c r="C46" s="168" t="s">
        <v>64</v>
      </c>
      <c r="D46" s="169"/>
      <c r="E46" s="169"/>
      <c r="F46" s="169"/>
      <c r="G46" s="170"/>
      <c r="H46" s="89" t="s">
        <v>65</v>
      </c>
      <c r="J46" s="99" t="s">
        <v>1</v>
      </c>
      <c r="K46" s="99" t="s">
        <v>3</v>
      </c>
      <c r="L46" s="5"/>
      <c r="M46" s="25"/>
    </row>
    <row r="47" spans="1:15" ht="20.100000000000001" customHeight="1" x14ac:dyDescent="0.3">
      <c r="A47" s="13"/>
      <c r="C47" s="128" t="s">
        <v>61</v>
      </c>
      <c r="D47" s="129"/>
      <c r="E47" s="129"/>
      <c r="F47" s="129"/>
      <c r="G47" s="171"/>
      <c r="H47" s="93"/>
      <c r="J47" s="98"/>
      <c r="K47" s="98"/>
      <c r="M47" s="8"/>
    </row>
    <row r="48" spans="1:15" ht="33.75" customHeight="1" x14ac:dyDescent="0.3">
      <c r="A48" s="13"/>
      <c r="C48" s="181" t="s">
        <v>120</v>
      </c>
      <c r="D48" s="182"/>
      <c r="E48" s="182"/>
      <c r="F48" s="182"/>
      <c r="G48" s="183"/>
      <c r="H48" s="93"/>
      <c r="J48" s="98"/>
      <c r="K48" s="98"/>
      <c r="M48" s="8"/>
      <c r="O48" s="47"/>
    </row>
    <row r="49" spans="1:14" ht="20.100000000000001" customHeight="1" x14ac:dyDescent="0.3">
      <c r="A49" s="13"/>
      <c r="C49" s="71" t="s">
        <v>164</v>
      </c>
      <c r="D49" s="72"/>
      <c r="E49" s="72"/>
      <c r="F49" s="72"/>
      <c r="G49" s="73"/>
      <c r="H49" s="93"/>
      <c r="J49" s="98"/>
      <c r="K49" s="98"/>
      <c r="M49" s="8"/>
    </row>
    <row r="50" spans="1:14" ht="20.100000000000001" customHeight="1" x14ac:dyDescent="0.3">
      <c r="A50" s="13"/>
      <c r="C50" s="71" t="s">
        <v>188</v>
      </c>
      <c r="D50" s="72"/>
      <c r="E50" s="72"/>
      <c r="F50" s="72"/>
      <c r="G50" s="73"/>
      <c r="H50" s="93"/>
      <c r="J50" s="98"/>
      <c r="K50" s="98"/>
      <c r="M50" s="8"/>
    </row>
    <row r="51" spans="1:14" ht="20.100000000000001" customHeight="1" x14ac:dyDescent="0.3">
      <c r="A51" s="13"/>
      <c r="C51" s="71" t="s">
        <v>133</v>
      </c>
      <c r="D51" s="72"/>
      <c r="E51" s="72"/>
      <c r="F51" s="72"/>
      <c r="G51" s="73"/>
      <c r="H51" s="93"/>
      <c r="J51" s="98"/>
      <c r="K51" s="98"/>
      <c r="M51" s="8"/>
    </row>
    <row r="52" spans="1:14" ht="20.100000000000001" customHeight="1" x14ac:dyDescent="0.3">
      <c r="A52" s="13"/>
      <c r="C52" s="71" t="s">
        <v>62</v>
      </c>
      <c r="D52" s="72"/>
      <c r="E52" s="72"/>
      <c r="F52" s="72"/>
      <c r="G52" s="73"/>
      <c r="H52" s="93"/>
      <c r="J52" s="98"/>
      <c r="K52" s="98"/>
      <c r="M52" s="8"/>
    </row>
    <row r="53" spans="1:14" ht="20.100000000000001" customHeight="1" x14ac:dyDescent="0.3">
      <c r="A53" s="13"/>
      <c r="C53" s="71" t="s">
        <v>63</v>
      </c>
      <c r="D53" s="72"/>
      <c r="E53" s="72"/>
      <c r="F53" s="72"/>
      <c r="G53" s="73"/>
      <c r="H53" s="93"/>
      <c r="J53" s="98"/>
      <c r="K53" s="98"/>
      <c r="M53" s="8"/>
    </row>
    <row r="54" spans="1:14" x14ac:dyDescent="0.25">
      <c r="A54" s="13"/>
      <c r="J54" s="21"/>
      <c r="K54" s="21"/>
    </row>
    <row r="55" spans="1:14" ht="15.6" x14ac:dyDescent="0.3">
      <c r="A55" s="13"/>
      <c r="C55" s="1" t="s">
        <v>105</v>
      </c>
      <c r="J55" s="21"/>
      <c r="K55" s="21"/>
    </row>
    <row r="56" spans="1:14" s="79" customFormat="1" ht="20.100000000000001" customHeight="1" x14ac:dyDescent="0.25">
      <c r="A56" s="81"/>
      <c r="C56" s="184"/>
      <c r="D56" s="185"/>
      <c r="E56" s="185"/>
      <c r="F56" s="185"/>
      <c r="G56" s="186"/>
      <c r="H56" s="58" t="s">
        <v>65</v>
      </c>
      <c r="I56" s="59"/>
      <c r="J56" s="111" t="s">
        <v>1</v>
      </c>
      <c r="K56" s="111" t="s">
        <v>7</v>
      </c>
      <c r="M56" s="84" t="s">
        <v>125</v>
      </c>
    </row>
    <row r="57" spans="1:14" s="79" customFormat="1" ht="20.100000000000001" customHeight="1" x14ac:dyDescent="0.25">
      <c r="A57" s="81"/>
      <c r="C57" s="131" t="s">
        <v>167</v>
      </c>
      <c r="D57" s="132"/>
      <c r="E57" s="132"/>
      <c r="F57" s="132"/>
      <c r="G57" s="179"/>
      <c r="H57" s="94"/>
      <c r="I57" s="83"/>
      <c r="J57" s="110"/>
      <c r="K57" s="110"/>
      <c r="M57" s="112" t="s">
        <v>145</v>
      </c>
      <c r="N57" s="84"/>
    </row>
    <row r="58" spans="1:14" s="79" customFormat="1" ht="20.100000000000001" customHeight="1" x14ac:dyDescent="0.25">
      <c r="A58" s="81" t="s">
        <v>10</v>
      </c>
      <c r="C58" s="126" t="s">
        <v>206</v>
      </c>
      <c r="D58" s="127"/>
      <c r="E58" s="127"/>
      <c r="F58" s="127"/>
      <c r="G58" s="180"/>
      <c r="H58" s="94"/>
      <c r="I58" s="85"/>
      <c r="J58" s="110"/>
      <c r="K58" s="110"/>
      <c r="M58" s="84" t="s">
        <v>102</v>
      </c>
      <c r="N58" s="84"/>
    </row>
    <row r="59" spans="1:14" s="79" customFormat="1" ht="20.100000000000001" customHeight="1" x14ac:dyDescent="0.25">
      <c r="A59" s="81"/>
      <c r="C59" s="126" t="s">
        <v>67</v>
      </c>
      <c r="D59" s="127"/>
      <c r="E59" s="127"/>
      <c r="F59" s="127"/>
      <c r="G59" s="180"/>
      <c r="H59" s="94"/>
      <c r="I59" s="83"/>
      <c r="J59" s="110"/>
      <c r="K59" s="110"/>
      <c r="M59" s="84"/>
      <c r="N59" s="84"/>
    </row>
    <row r="60" spans="1:14" s="79" customFormat="1" ht="20.100000000000001" customHeight="1" x14ac:dyDescent="0.25">
      <c r="A60" s="81" t="s">
        <v>10</v>
      </c>
      <c r="C60" s="65" t="s">
        <v>99</v>
      </c>
      <c r="D60" s="66"/>
      <c r="E60" s="66"/>
      <c r="F60" s="66"/>
      <c r="G60" s="67"/>
      <c r="H60" s="94"/>
      <c r="I60" s="83"/>
      <c r="J60" s="110"/>
      <c r="K60" s="110"/>
      <c r="M60" s="112" t="s">
        <v>139</v>
      </c>
      <c r="N60" s="84"/>
    </row>
    <row r="61" spans="1:14" s="79" customFormat="1" ht="20.100000000000001" customHeight="1" x14ac:dyDescent="0.25">
      <c r="A61" s="81"/>
      <c r="C61" s="126" t="s">
        <v>107</v>
      </c>
      <c r="D61" s="127"/>
      <c r="E61" s="127"/>
      <c r="F61" s="127"/>
      <c r="G61" s="180"/>
      <c r="H61" s="94"/>
      <c r="I61" s="83"/>
      <c r="J61" s="110"/>
      <c r="K61" s="110"/>
      <c r="M61" s="84" t="s">
        <v>126</v>
      </c>
      <c r="N61" s="84"/>
    </row>
    <row r="62" spans="1:14" s="79" customFormat="1" ht="20.100000000000001" customHeight="1" x14ac:dyDescent="0.25">
      <c r="A62" s="81"/>
      <c r="C62" s="68" t="s">
        <v>140</v>
      </c>
      <c r="D62" s="69"/>
      <c r="E62" s="69"/>
      <c r="F62" s="69"/>
      <c r="G62" s="70"/>
      <c r="H62" s="94"/>
      <c r="J62" s="110"/>
      <c r="K62" s="110"/>
      <c r="M62" s="113" t="s">
        <v>141</v>
      </c>
      <c r="N62" s="84"/>
    </row>
    <row r="63" spans="1:14" s="79" customFormat="1" ht="20.100000000000001" customHeight="1" x14ac:dyDescent="0.25">
      <c r="A63" s="81"/>
      <c r="C63" s="131" t="s">
        <v>142</v>
      </c>
      <c r="D63" s="132"/>
      <c r="E63" s="132"/>
      <c r="F63" s="132"/>
      <c r="G63" s="179"/>
      <c r="H63" s="94"/>
      <c r="J63" s="110"/>
      <c r="K63" s="110"/>
      <c r="M63" s="84"/>
      <c r="N63" s="84"/>
    </row>
    <row r="66" spans="3:11" ht="15.6" x14ac:dyDescent="0.3">
      <c r="C66" s="1" t="s">
        <v>200</v>
      </c>
    </row>
    <row r="67" spans="3:11" x14ac:dyDescent="0.25">
      <c r="C67" s="187"/>
      <c r="D67" s="188"/>
      <c r="E67" s="188"/>
      <c r="F67" s="188"/>
      <c r="G67" s="188"/>
      <c r="H67" s="188"/>
      <c r="I67" s="188"/>
      <c r="J67" s="188"/>
      <c r="K67" s="189"/>
    </row>
    <row r="68" spans="3:11" x14ac:dyDescent="0.25">
      <c r="C68" s="190"/>
      <c r="D68" s="191"/>
      <c r="E68" s="191"/>
      <c r="F68" s="191"/>
      <c r="G68" s="191"/>
      <c r="H68" s="191"/>
      <c r="I68" s="191"/>
      <c r="J68" s="191"/>
      <c r="K68" s="192"/>
    </row>
    <row r="69" spans="3:11" x14ac:dyDescent="0.25">
      <c r="C69" s="190"/>
      <c r="D69" s="191"/>
      <c r="E69" s="191"/>
      <c r="F69" s="191"/>
      <c r="G69" s="191"/>
      <c r="H69" s="191"/>
      <c r="I69" s="191"/>
      <c r="J69" s="191"/>
      <c r="K69" s="192"/>
    </row>
    <row r="70" spans="3:11" x14ac:dyDescent="0.25">
      <c r="C70" s="190"/>
      <c r="D70" s="191"/>
      <c r="E70" s="191"/>
      <c r="F70" s="191"/>
      <c r="G70" s="191"/>
      <c r="H70" s="191"/>
      <c r="I70" s="191"/>
      <c r="J70" s="191"/>
      <c r="K70" s="192"/>
    </row>
    <row r="71" spans="3:11" x14ac:dyDescent="0.25">
      <c r="C71" s="190"/>
      <c r="D71" s="191"/>
      <c r="E71" s="191"/>
      <c r="F71" s="191"/>
      <c r="G71" s="191"/>
      <c r="H71" s="191"/>
      <c r="I71" s="191"/>
      <c r="J71" s="191"/>
      <c r="K71" s="192"/>
    </row>
    <row r="72" spans="3:11" x14ac:dyDescent="0.25">
      <c r="C72" s="190"/>
      <c r="D72" s="191"/>
      <c r="E72" s="191"/>
      <c r="F72" s="191"/>
      <c r="G72" s="191"/>
      <c r="H72" s="191"/>
      <c r="I72" s="191"/>
      <c r="J72" s="191"/>
      <c r="K72" s="192"/>
    </row>
    <row r="73" spans="3:11" x14ac:dyDescent="0.25">
      <c r="C73" s="193"/>
      <c r="D73" s="194"/>
      <c r="E73" s="194"/>
      <c r="F73" s="194"/>
      <c r="G73" s="194"/>
      <c r="H73" s="194"/>
      <c r="I73" s="194"/>
      <c r="J73" s="194"/>
      <c r="K73" s="195"/>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 ref="C7:F7"/>
    <mergeCell ref="C57:G57"/>
    <mergeCell ref="C31:E31"/>
    <mergeCell ref="C30:E30"/>
    <mergeCell ref="C32:E32"/>
    <mergeCell ref="C26:E26"/>
    <mergeCell ref="C47:G47"/>
    <mergeCell ref="C48:G48"/>
    <mergeCell ref="C28:E28"/>
    <mergeCell ref="C29:E29"/>
    <mergeCell ref="C9:F9"/>
    <mergeCell ref="C10:G10"/>
    <mergeCell ref="C19:G19"/>
    <mergeCell ref="C63:G63"/>
    <mergeCell ref="C20:G20"/>
    <mergeCell ref="C22:G22"/>
    <mergeCell ref="C58:G58"/>
    <mergeCell ref="C59:G59"/>
    <mergeCell ref="C40:G40"/>
    <mergeCell ref="C41:G41"/>
    <mergeCell ref="C45:G45"/>
    <mergeCell ref="C39:G39"/>
    <mergeCell ref="C56:G56"/>
    <mergeCell ref="C21:G21"/>
  </mergeCells>
  <conditionalFormatting sqref="F29:G29">
    <cfRule type="cellIs" dxfId="10" priority="8" operator="lessThanOrEqual">
      <formula>0</formula>
    </cfRule>
    <cfRule type="cellIs" dxfId="9" priority="9" operator="greaterThan">
      <formula>0</formula>
    </cfRule>
  </conditionalFormatting>
  <conditionalFormatting sqref="F32:G32">
    <cfRule type="cellIs" dxfId="8" priority="4" operator="lessThanOrEqual">
      <formula>0</formula>
    </cfRule>
    <cfRule type="cellIs" dxfId="7" priority="5" operator="greaterThan">
      <formula>0</formula>
    </cfRule>
  </conditionalFormatting>
  <conditionalFormatting sqref="H16:H17">
    <cfRule type="cellIs" dxfId="6" priority="1" operator="greaterThanOrEqual">
      <formula>40</formula>
    </cfRule>
  </conditionalFormatting>
  <conditionalFormatting sqref="H44">
    <cfRule type="expression" dxfId="5" priority="22">
      <formula>$H$41="no"</formula>
    </cfRule>
  </conditionalFormatting>
  <conditionalFormatting sqref="H48">
    <cfRule type="expression" dxfId="4" priority="16">
      <formula>$H$47="No"</formula>
    </cfRule>
  </conditionalFormatting>
  <conditionalFormatting sqref="H49:H50">
    <cfRule type="expression" dxfId="3" priority="14">
      <formula>$H$47="no"</formula>
    </cfRule>
  </conditionalFormatting>
  <conditionalFormatting sqref="H53">
    <cfRule type="expression" dxfId="2" priority="18">
      <formula>$H$41="no"</formula>
    </cfRule>
  </conditionalFormatting>
  <conditionalFormatting sqref="H59:H60">
    <cfRule type="expression" dxfId="1" priority="3">
      <formula>$H$57="low"</formula>
    </cfRule>
  </conditionalFormatting>
  <conditionalFormatting sqref="H60">
    <cfRule type="expression" dxfId="0" priority="2">
      <formula>$H$59="no"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 x14ac:dyDescent="0.25"/>
  <sheetData>
    <row r="1" spans="2:11" x14ac:dyDescent="0.25">
      <c r="H1" t="s">
        <v>137</v>
      </c>
    </row>
    <row r="2" spans="2:11" x14ac:dyDescent="0.25">
      <c r="B2" t="s">
        <v>14</v>
      </c>
      <c r="D2" t="s">
        <v>37</v>
      </c>
      <c r="F2" t="s">
        <v>44</v>
      </c>
      <c r="H2" t="s">
        <v>21</v>
      </c>
      <c r="J2" t="s">
        <v>88</v>
      </c>
      <c r="K2">
        <v>2</v>
      </c>
    </row>
    <row r="3" spans="2:11" x14ac:dyDescent="0.25">
      <c r="B3" t="s">
        <v>15</v>
      </c>
      <c r="D3" t="s">
        <v>45</v>
      </c>
      <c r="F3" t="s">
        <v>128</v>
      </c>
      <c r="H3" t="s">
        <v>22</v>
      </c>
      <c r="J3" t="s">
        <v>89</v>
      </c>
      <c r="K3">
        <v>3</v>
      </c>
    </row>
    <row r="4" spans="2:11" x14ac:dyDescent="0.25">
      <c r="B4" t="s">
        <v>0</v>
      </c>
      <c r="D4" t="s">
        <v>59</v>
      </c>
      <c r="F4" t="s">
        <v>38</v>
      </c>
      <c r="H4" t="s">
        <v>23</v>
      </c>
      <c r="J4" t="s">
        <v>91</v>
      </c>
      <c r="K4">
        <v>4</v>
      </c>
    </row>
    <row r="5" spans="2:11" x14ac:dyDescent="0.25">
      <c r="F5" t="s">
        <v>39</v>
      </c>
      <c r="K5" s="45" t="s">
        <v>100</v>
      </c>
    </row>
    <row r="6" spans="2:11" x14ac:dyDescent="0.25">
      <c r="B6" t="s">
        <v>134</v>
      </c>
      <c r="F6" t="s">
        <v>40</v>
      </c>
      <c r="K6" s="45" t="s">
        <v>101</v>
      </c>
    </row>
    <row r="7" spans="2:11" x14ac:dyDescent="0.25">
      <c r="B7" t="s">
        <v>135</v>
      </c>
      <c r="F7" t="s">
        <v>41</v>
      </c>
    </row>
    <row r="8" spans="2:11" x14ac:dyDescent="0.25">
      <c r="B8" t="s">
        <v>136</v>
      </c>
      <c r="F8" t="s">
        <v>42</v>
      </c>
    </row>
    <row r="9" spans="2:11" x14ac:dyDescent="0.25">
      <c r="F9" t="s">
        <v>60</v>
      </c>
    </row>
    <row r="10" spans="2:11" x14ac:dyDescent="0.25">
      <c r="F10" t="s">
        <v>43</v>
      </c>
    </row>
    <row r="12" spans="2:11" x14ac:dyDescent="0.25">
      <c r="B12" t="s">
        <v>151</v>
      </c>
    </row>
    <row r="13" spans="2:11" x14ac:dyDescent="0.25">
      <c r="B13" t="s">
        <v>172</v>
      </c>
    </row>
    <row r="14" spans="2:11" x14ac:dyDescent="0.25">
      <c r="B14" t="s">
        <v>150</v>
      </c>
    </row>
    <row r="18" spans="2:2" x14ac:dyDescent="0.25">
      <c r="B18"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 x14ac:dyDescent="0.25"/>
  <sheetData>
    <row r="2" spans="2:3" ht="15.6" x14ac:dyDescent="0.3">
      <c r="B2" s="1" t="s">
        <v>202</v>
      </c>
    </row>
    <row r="3" spans="2:3" x14ac:dyDescent="0.25">
      <c r="B3">
        <v>1</v>
      </c>
      <c r="C3" t="s">
        <v>110</v>
      </c>
    </row>
    <row r="4" spans="2:3" x14ac:dyDescent="0.25">
      <c r="B4">
        <v>2</v>
      </c>
      <c r="C4" t="s">
        <v>114</v>
      </c>
    </row>
    <row r="5" spans="2:3" x14ac:dyDescent="0.25">
      <c r="B5">
        <v>3</v>
      </c>
      <c r="C5" t="s">
        <v>118</v>
      </c>
    </row>
    <row r="6" spans="2:3" x14ac:dyDescent="0.25">
      <c r="B6">
        <v>4</v>
      </c>
      <c r="C6" s="86" t="s">
        <v>116</v>
      </c>
    </row>
    <row r="7" spans="2:3" x14ac:dyDescent="0.25">
      <c r="B7">
        <v>5</v>
      </c>
      <c r="C7" t="s">
        <v>117</v>
      </c>
    </row>
    <row r="8" spans="2:3" x14ac:dyDescent="0.25">
      <c r="B8">
        <v>6</v>
      </c>
      <c r="C8" t="s">
        <v>207</v>
      </c>
    </row>
    <row r="9" spans="2:3" x14ac:dyDescent="0.25">
      <c r="B9">
        <v>7</v>
      </c>
      <c r="C9" t="s">
        <v>208</v>
      </c>
    </row>
    <row r="10" spans="2:3" x14ac:dyDescent="0.25">
      <c r="B10">
        <v>8</v>
      </c>
      <c r="C10" t="s">
        <v>127</v>
      </c>
    </row>
    <row r="11" spans="2:3" x14ac:dyDescent="0.25">
      <c r="B11">
        <v>9</v>
      </c>
      <c r="C11" t="s">
        <v>143</v>
      </c>
    </row>
    <row r="12" spans="2:3" x14ac:dyDescent="0.25">
      <c r="B12">
        <v>10</v>
      </c>
      <c r="C12" t="s">
        <v>168</v>
      </c>
    </row>
    <row r="13" spans="2:3" x14ac:dyDescent="0.25">
      <c r="B13">
        <v>11</v>
      </c>
      <c r="C13" t="s">
        <v>213</v>
      </c>
    </row>
    <row r="14" spans="2:3" x14ac:dyDescent="0.25">
      <c r="B14">
        <v>12</v>
      </c>
      <c r="C14" t="s">
        <v>197</v>
      </c>
    </row>
    <row r="15" spans="2:3" x14ac:dyDescent="0.25">
      <c r="B15">
        <v>13</v>
      </c>
      <c r="C15" t="s">
        <v>201</v>
      </c>
    </row>
    <row r="16" spans="2:3" x14ac:dyDescent="0.25">
      <c r="B16">
        <v>14</v>
      </c>
      <c r="C16" t="s">
        <v>212</v>
      </c>
    </row>
    <row r="17" spans="2:3" x14ac:dyDescent="0.25">
      <c r="B17">
        <v>15</v>
      </c>
      <c r="C17" t="s">
        <v>221</v>
      </c>
    </row>
    <row r="18" spans="2:3" x14ac:dyDescent="0.25">
      <c r="B18">
        <v>16</v>
      </c>
      <c r="C18" t="s">
        <v>222</v>
      </c>
    </row>
    <row r="19" spans="2:3" x14ac:dyDescent="0.25">
      <c r="B19">
        <v>17</v>
      </c>
      <c r="C19" t="s">
        <v>224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Emma Penson</cp:lastModifiedBy>
  <cp:lastPrinted>2019-04-18T09:35:28Z</cp:lastPrinted>
  <dcterms:created xsi:type="dcterms:W3CDTF">2019-02-22T14:35:42Z</dcterms:created>
  <dcterms:modified xsi:type="dcterms:W3CDTF">2023-10-26T09:40:38Z</dcterms:modified>
</cp:coreProperties>
</file>